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0" yWindow="0" windowWidth="28800" windowHeight="12435"/>
  </bookViews>
  <sheets>
    <sheet name="01.05.2015" sheetId="11" r:id="rId1"/>
  </sheets>
  <definedNames>
    <definedName name="Z_C1B7BBE7_7287_492A_8E7E_2307E8B511BE_.wvu.Cols" localSheetId="0" hidden="1">'01.05.2015'!$Q:$X</definedName>
  </definedNames>
  <calcPr calcId="152511"/>
  <customWorkbookViews>
    <customWorkbookView name="Павел - Личное представление" guid="{C1B7BBE7-7287-492A-8E7E-2307E8B511BE}" mergeInterval="0" personalView="1" maximized="1" xWindow="1" yWindow="1" windowWidth="1276" windowHeight="804" activeSheetId="1"/>
  </customWorkbookViews>
</workbook>
</file>

<file path=xl/calcChain.xml><?xml version="1.0" encoding="utf-8"?>
<calcChain xmlns="http://schemas.openxmlformats.org/spreadsheetml/2006/main">
  <c r="D72" i="11" l="1"/>
  <c r="B72" i="11"/>
  <c r="D62" i="11"/>
  <c r="B62" i="11"/>
  <c r="D52" i="11"/>
  <c r="B52" i="11"/>
</calcChain>
</file>

<file path=xl/sharedStrings.xml><?xml version="1.0" encoding="utf-8"?>
<sst xmlns="http://schemas.openxmlformats.org/spreadsheetml/2006/main" count="260" uniqueCount="180">
  <si>
    <t>Фракция</t>
  </si>
  <si>
    <t>Бетон М 100 (В7,5)</t>
  </si>
  <si>
    <t>20/40</t>
  </si>
  <si>
    <t>Бетон М 150 (В10)</t>
  </si>
  <si>
    <t>Бетон М 200 (В15)</t>
  </si>
  <si>
    <t>Бетон М 250 (В20)</t>
  </si>
  <si>
    <t>Бетон М 300 (В22,5)</t>
  </si>
  <si>
    <t>Бетон М 350 (В25)</t>
  </si>
  <si>
    <t>Бетон М 400 (В30)</t>
  </si>
  <si>
    <t>Керамзитобетон М 50</t>
  </si>
  <si>
    <t>Керамзитобетон М 100</t>
  </si>
  <si>
    <t>Раствор М 75</t>
  </si>
  <si>
    <t>Раствор М 100</t>
  </si>
  <si>
    <t>Раствор М 150</t>
  </si>
  <si>
    <t>5/20</t>
  </si>
  <si>
    <t>КБ</t>
  </si>
  <si>
    <t>ЩПС</t>
  </si>
  <si>
    <t>390*190*190</t>
  </si>
  <si>
    <t>Морозостойкость, циклов</t>
  </si>
  <si>
    <t>Масса в сухом состоянии, кг</t>
  </si>
  <si>
    <t>Норма упаковки, шт.</t>
  </si>
  <si>
    <t>Цена за 1 шт. с НДС в руб.</t>
  </si>
  <si>
    <t xml:space="preserve">Размеры, мм </t>
  </si>
  <si>
    <t>Теорет. масса, кг</t>
  </si>
  <si>
    <t>Vбет., м3</t>
  </si>
  <si>
    <t>L</t>
  </si>
  <si>
    <t>B</t>
  </si>
  <si>
    <t>h</t>
  </si>
  <si>
    <t>ФБС 24-3-6т</t>
  </si>
  <si>
    <t>ФБС 24-4-6т</t>
  </si>
  <si>
    <t>ФБС 24-5-6т</t>
  </si>
  <si>
    <t>ФБС 24-6-6т</t>
  </si>
  <si>
    <t>ФБС 12-3-6т</t>
  </si>
  <si>
    <t>ФБС 12-4-6т</t>
  </si>
  <si>
    <t>ФБС 12-5-6т</t>
  </si>
  <si>
    <t>ФБС 12-6-6т</t>
  </si>
  <si>
    <t>ФБС 9-3-6т</t>
  </si>
  <si>
    <t>ФБС 9-4-6т</t>
  </si>
  <si>
    <t>ФБС 9-5-6т</t>
  </si>
  <si>
    <t>ФБС 9-6-6т</t>
  </si>
  <si>
    <t>ФБС 6-3-6т</t>
  </si>
  <si>
    <t>ФБС 6-4-6т</t>
  </si>
  <si>
    <t>ФБС 6-5-6т</t>
  </si>
  <si>
    <t>КС 10-9</t>
  </si>
  <si>
    <t>КС 15-9</t>
  </si>
  <si>
    <t>КС 20-9</t>
  </si>
  <si>
    <t>Геометрические размеры</t>
  </si>
  <si>
    <t>1000х890</t>
  </si>
  <si>
    <t>1500х890</t>
  </si>
  <si>
    <t>2000х890</t>
  </si>
  <si>
    <t>ПН10</t>
  </si>
  <si>
    <t>ПН15</t>
  </si>
  <si>
    <t>ПН20</t>
  </si>
  <si>
    <t>2000х150</t>
  </si>
  <si>
    <t>2400х150</t>
  </si>
  <si>
    <t>ПП10</t>
  </si>
  <si>
    <t>ПП15</t>
  </si>
  <si>
    <t>ПП20</t>
  </si>
  <si>
    <t>1680х150</t>
  </si>
  <si>
    <t>2200х150</t>
  </si>
  <si>
    <t>Цена за 1 шт. с НДС, руб.</t>
  </si>
  <si>
    <t>1180*150</t>
  </si>
  <si>
    <t>ФУНДАМЕНТНЫЕ БЛОКИ</t>
  </si>
  <si>
    <t>Цена с НДС, руб.</t>
  </si>
  <si>
    <t>БЛОКИ МЕЛКОШТУЧНЫЕ СТЕНОВЫЕ</t>
  </si>
  <si>
    <t>Геометр. размеры (дл., шир., выс.)</t>
  </si>
  <si>
    <t>Геометр. размеры  (дл., шир., выс.)</t>
  </si>
  <si>
    <t xml:space="preserve">КБ </t>
  </si>
  <si>
    <t>БЕТОН, РАСТВОР</t>
  </si>
  <si>
    <t>КО - 6</t>
  </si>
  <si>
    <t>ПЕРЕМЫЧКИ</t>
  </si>
  <si>
    <t xml:space="preserve"> 840x580</t>
  </si>
  <si>
    <t>договорн.</t>
  </si>
  <si>
    <t xml:space="preserve"> 700x890</t>
  </si>
  <si>
    <t>ПРИНИМАЕМ ИНДИВИДУАЛЬНЫЕ ЗАКАЗЫ НА ИЗГОТОВЛЕНИЕ ЛЮБЫХ ЖЕЛЕЗОБЕТОННЫХ ИЗДЕЛИЙ ПО ЧЕРТЕЖАМ ЗАКАЗЧИКА</t>
  </si>
  <si>
    <t>Показатели (перегородочный)</t>
  </si>
  <si>
    <t>Показатели (полнотелый)</t>
  </si>
  <si>
    <t xml:space="preserve"> ГОСТ13579-78 "Блоки бетонные для стен подвалов"</t>
  </si>
  <si>
    <t>Размеры, мм</t>
  </si>
  <si>
    <t>ширина проема</t>
  </si>
  <si>
    <t xml:space="preserve">390*190*190  </t>
  </si>
  <si>
    <t xml:space="preserve">75   :  100   </t>
  </si>
  <si>
    <t>Цена за 1 м3 с НДС в руб.</t>
  </si>
  <si>
    <t>Прочность на сжатие, кг/см2</t>
  </si>
  <si>
    <t>Кол-во в одном условном м3, шт.</t>
  </si>
  <si>
    <t>Теплопроводность блока в кладке Вт/м 0 С</t>
  </si>
  <si>
    <t xml:space="preserve">                  КБ                   ЩПС               </t>
  </si>
  <si>
    <t>БЛОКИ МЕЛКОШТУЧНЫЕ ПЕРЕГОРОДОЧНЫЕ</t>
  </si>
  <si>
    <t>Показатели (трехкамерный)</t>
  </si>
  <si>
    <t>УДБ 24-4-6</t>
  </si>
  <si>
    <t>УДБ 24-5-6</t>
  </si>
  <si>
    <t>250</t>
  </si>
  <si>
    <t>220</t>
  </si>
  <si>
    <t>1810</t>
  </si>
  <si>
    <t>2070</t>
  </si>
  <si>
    <t>2460</t>
  </si>
  <si>
    <t>2720</t>
  </si>
  <si>
    <t>2980</t>
  </si>
  <si>
    <t>3110</t>
  </si>
  <si>
    <t>3370</t>
  </si>
  <si>
    <t>3630</t>
  </si>
  <si>
    <t>1730</t>
  </si>
  <si>
    <t>1470</t>
  </si>
  <si>
    <t>2000</t>
  </si>
  <si>
    <t>2260</t>
  </si>
  <si>
    <t>2520</t>
  </si>
  <si>
    <t>2650</t>
  </si>
  <si>
    <t>2910</t>
  </si>
  <si>
    <t>3170</t>
  </si>
  <si>
    <t>КС 7-9</t>
  </si>
  <si>
    <t>390*100*190   390*100*190</t>
  </si>
  <si>
    <t xml:space="preserve">         75                 75</t>
  </si>
  <si>
    <t xml:space="preserve">        9,5                 12                     </t>
  </si>
  <si>
    <t xml:space="preserve">2ПБ10-1-П </t>
  </si>
  <si>
    <t>2ПБ13-1-П</t>
  </si>
  <si>
    <t>2ПБ16-2-П</t>
  </si>
  <si>
    <t>2ПБ17-2-П</t>
  </si>
  <si>
    <t>2ПБ19-3-П</t>
  </si>
  <si>
    <t>2ПБ 22-3-П</t>
  </si>
  <si>
    <t>2ПБ 25-3-П</t>
  </si>
  <si>
    <t>2ПБ 26-4-П</t>
  </si>
  <si>
    <t>2ПБ 29-4-П</t>
  </si>
  <si>
    <t>2ПБ 30-4-П</t>
  </si>
  <si>
    <t>3ПБ 13-37-П</t>
  </si>
  <si>
    <t xml:space="preserve">3ПБ 18-8-П                                                                           </t>
  </si>
  <si>
    <t>3ПБ 21-8-П</t>
  </si>
  <si>
    <t xml:space="preserve">3ПБ 25-8-П                                                                         </t>
  </si>
  <si>
    <t xml:space="preserve">3ПБ 27-8-П      </t>
  </si>
  <si>
    <t>3ПБ 30-8-П</t>
  </si>
  <si>
    <t>3ПБ 34-4-П</t>
  </si>
  <si>
    <t>3ПБ 36-4-П</t>
  </si>
  <si>
    <t>5ПБ 18-27-П</t>
  </si>
  <si>
    <t>5ПБ 21-27-П</t>
  </si>
  <si>
    <t>5ПБ 25-27-П</t>
  </si>
  <si>
    <t>5ПБ 25-37-П</t>
  </si>
  <si>
    <t>5ПБ 27-27-П</t>
  </si>
  <si>
    <t>5ПБ 27-37-П</t>
  </si>
  <si>
    <t>5ПБ 30-27-П</t>
  </si>
  <si>
    <t>5ПБ 31-27-П</t>
  </si>
  <si>
    <t>5ПБ 34-20-П</t>
  </si>
  <si>
    <t>5ПБ 36-20-П</t>
  </si>
  <si>
    <r>
      <t xml:space="preserve">ЭЛЕМЕНТЫ КОЛОДЦЕВ </t>
    </r>
    <r>
      <rPr>
        <b/>
        <sz val="12"/>
        <rFont val="Arial Cyr"/>
        <charset val="204"/>
      </rPr>
      <t>(КОЛЬЦА, КРЫШКИ, ДНИЩА )</t>
    </r>
  </si>
  <si>
    <r>
      <t>Прочность на сжатие, кг/см</t>
    </r>
    <r>
      <rPr>
        <vertAlign val="superscript"/>
        <sz val="9"/>
        <rFont val="Arial"/>
        <family val="2"/>
        <charset val="204"/>
      </rPr>
      <t>2</t>
    </r>
  </si>
  <si>
    <r>
      <t>Цена за 1 м</t>
    </r>
    <r>
      <rPr>
        <b/>
        <i/>
        <vertAlign val="superscript"/>
        <sz val="9"/>
        <rFont val="Arial"/>
        <family val="2"/>
        <charset val="204"/>
      </rPr>
      <t>3</t>
    </r>
    <r>
      <rPr>
        <b/>
        <i/>
        <sz val="9"/>
        <rFont val="Arial"/>
        <family val="2"/>
        <charset val="204"/>
      </rPr>
      <t xml:space="preserve"> с НДС в руб.</t>
    </r>
  </si>
  <si>
    <r>
      <t>Кол-во в одном условном м</t>
    </r>
    <r>
      <rPr>
        <b/>
        <i/>
        <vertAlign val="superscript"/>
        <sz val="8"/>
        <rFont val="Arial"/>
        <family val="2"/>
        <charset val="204"/>
      </rPr>
      <t>3</t>
    </r>
    <r>
      <rPr>
        <b/>
        <i/>
        <sz val="8"/>
        <rFont val="Arial"/>
        <family val="2"/>
        <charset val="204"/>
      </rPr>
      <t>, шт.</t>
    </r>
  </si>
  <si>
    <r>
      <t xml:space="preserve">Теплопроводность блока в кладке Вт/м </t>
    </r>
    <r>
      <rPr>
        <vertAlign val="superscript"/>
        <sz val="6"/>
        <rFont val="Arial"/>
        <family val="2"/>
        <charset val="204"/>
      </rPr>
      <t xml:space="preserve">0 </t>
    </r>
    <r>
      <rPr>
        <sz val="6"/>
        <rFont val="Arial"/>
        <family val="2"/>
        <charset val="204"/>
      </rPr>
      <t>С</t>
    </r>
  </si>
  <si>
    <t xml:space="preserve">         35                 35        </t>
  </si>
  <si>
    <t xml:space="preserve">       0,51                0,8</t>
  </si>
  <si>
    <t xml:space="preserve">       125                125                      </t>
  </si>
  <si>
    <t xml:space="preserve">       120                120</t>
  </si>
  <si>
    <t>Показатели (пятикамерный)</t>
  </si>
  <si>
    <t>Показатели (семикамерный)</t>
  </si>
  <si>
    <t>Показатели КОЛЬЦА</t>
  </si>
  <si>
    <t>Показатели ДНИЩА</t>
  </si>
  <si>
    <t>Показатели КРЫШКИ</t>
  </si>
  <si>
    <t>3ПБ 18-37-П</t>
  </si>
  <si>
    <t>720</t>
  </si>
  <si>
    <t>3ПБ 16-37-П</t>
  </si>
  <si>
    <t>120</t>
  </si>
  <si>
    <t>3ПБ 39-8-П</t>
  </si>
  <si>
    <t>ПЛИТЫ ДОРОЖНЫЕ</t>
  </si>
  <si>
    <t>Наименование</t>
  </si>
  <si>
    <t>Размеры</t>
  </si>
  <si>
    <t>Вес, кг.</t>
  </si>
  <si>
    <t>Объем, м3</t>
  </si>
  <si>
    <t>Цена, руб.</t>
  </si>
  <si>
    <t>2П30.18-30</t>
  </si>
  <si>
    <t>3000х1750х170</t>
  </si>
  <si>
    <t>2 200</t>
  </si>
  <si>
    <t>прайс от 27.04.15г.</t>
  </si>
  <si>
    <t xml:space="preserve">Контактные тел.:  (4725) 480-389, 409-505    </t>
  </si>
  <si>
    <r>
      <t xml:space="preserve">                                          </t>
    </r>
    <r>
      <rPr>
        <b/>
        <sz val="11"/>
        <rFont val="Arial"/>
        <family val="2"/>
        <charset val="204"/>
      </rPr>
      <t>8-910-741-93-47 Вадим</t>
    </r>
    <r>
      <rPr>
        <b/>
        <sz val="11"/>
        <rFont val="Times New Roman"/>
        <family val="1"/>
        <charset val="204"/>
      </rPr>
      <t xml:space="preserve"> e-mail: vadimso78@mail.ru</t>
    </r>
  </si>
  <si>
    <t>ООО "СервисСтрой"</t>
  </si>
  <si>
    <t>ООО «СервисСтрой» Основным родом деятельности нашей компании является снабжение объектов строительства, оптовая и розничная продажа железобетонных изделий.</t>
  </si>
  <si>
    <t xml:space="preserve"> 62,00  :  68,00  </t>
  </si>
  <si>
    <t xml:space="preserve">  46,00  :  49,00</t>
  </si>
  <si>
    <t xml:space="preserve">    28,00 р.           27,00р.                                                      </t>
  </si>
  <si>
    <t>3500 р.</t>
  </si>
  <si>
    <t>3375 р.</t>
  </si>
  <si>
    <t>7500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</si>
</sst>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0.000"/>
    <numFmt numFmtId="167" formatCode="#,##0.00&quot;р.&quot;"/>
    <numFmt numFmtId="168" formatCode="#,##0.00_ ;\-#,##0.00\ "/>
  </numFmts>
  <fonts count="47" x14ac:knownFonts="1"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Arial Cyr"/>
      <charset val="204"/>
    </font>
    <font>
      <b/>
      <sz val="15"/>
      <name val="Arial Cyr"/>
      <charset val="204"/>
    </font>
    <font>
      <b/>
      <sz val="18"/>
      <color theme="1"/>
      <name val="Arial Cyr"/>
      <charset val="204"/>
    </font>
    <font>
      <b/>
      <sz val="11.5"/>
      <name val="Arial Cyr"/>
      <charset val="204"/>
    </font>
    <font>
      <b/>
      <sz val="14"/>
      <name val="Arial Cyr"/>
      <charset val="204"/>
    </font>
    <font>
      <b/>
      <sz val="13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 Cyr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vertAlign val="superscript"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i/>
      <vertAlign val="superscript"/>
      <sz val="8"/>
      <name val="Arial"/>
      <family val="2"/>
      <charset val="204"/>
    </font>
    <font>
      <sz val="6"/>
      <name val="Arial"/>
      <family val="2"/>
      <charset val="204"/>
    </font>
    <font>
      <vertAlign val="superscript"/>
      <sz val="6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2">
    <xf numFmtId="0" fontId="0" fillId="0" borderId="0" xfId="0"/>
    <xf numFmtId="49" fontId="2" fillId="0" borderId="0" xfId="0" applyNumberFormat="1" applyFont="1"/>
    <xf numFmtId="165" fontId="7" fillId="0" borderId="0" xfId="0" applyNumberFormat="1" applyFont="1"/>
    <xf numFmtId="49" fontId="2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/>
    <xf numFmtId="49" fontId="2" fillId="0" borderId="4" xfId="0" applyNumberFormat="1" applyFont="1" applyBorder="1" applyAlignment="1"/>
    <xf numFmtId="49" fontId="2" fillId="0" borderId="23" xfId="0" applyNumberFormat="1" applyFont="1" applyBorder="1" applyAlignment="1"/>
    <xf numFmtId="49" fontId="2" fillId="0" borderId="5" xfId="0" applyNumberFormat="1" applyFont="1" applyBorder="1" applyAlignment="1"/>
    <xf numFmtId="49" fontId="2" fillId="0" borderId="0" xfId="0" applyNumberFormat="1" applyFont="1" applyBorder="1" applyAlignment="1"/>
    <xf numFmtId="49" fontId="2" fillId="0" borderId="24" xfId="0" applyNumberFormat="1" applyFont="1" applyBorder="1" applyAlignment="1"/>
    <xf numFmtId="49" fontId="2" fillId="0" borderId="6" xfId="0" applyNumberFormat="1" applyFont="1" applyBorder="1" applyAlignment="1"/>
    <xf numFmtId="49" fontId="2" fillId="0" borderId="25" xfId="0" applyNumberFormat="1" applyFont="1" applyBorder="1" applyAlignment="1"/>
    <xf numFmtId="49" fontId="15" fillId="0" borderId="0" xfId="0" applyNumberFormat="1" applyFont="1"/>
    <xf numFmtId="49" fontId="2" fillId="0" borderId="32" xfId="0" applyNumberFormat="1" applyFont="1" applyBorder="1" applyAlignment="1"/>
    <xf numFmtId="49" fontId="2" fillId="0" borderId="33" xfId="0" applyNumberFormat="1" applyFont="1" applyBorder="1" applyAlignment="1"/>
    <xf numFmtId="49" fontId="19" fillId="0" borderId="0" xfId="0" applyNumberFormat="1" applyFont="1"/>
    <xf numFmtId="49" fontId="19" fillId="0" borderId="0" xfId="0" applyNumberFormat="1" applyFont="1" applyBorder="1"/>
    <xf numFmtId="0" fontId="6" fillId="0" borderId="32" xfId="0" applyFont="1" applyBorder="1" applyAlignment="1">
      <alignment horizontal="center" vertical="center" wrapText="1"/>
    </xf>
    <xf numFmtId="167" fontId="8" fillId="0" borderId="3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49" fontId="30" fillId="3" borderId="1" xfId="0" applyNumberFormat="1" applyFont="1" applyFill="1" applyBorder="1"/>
    <xf numFmtId="49" fontId="30" fillId="3" borderId="14" xfId="0" applyNumberFormat="1" applyFont="1" applyFill="1" applyBorder="1"/>
    <xf numFmtId="0" fontId="28" fillId="0" borderId="1" xfId="0" applyFont="1" applyBorder="1" applyAlignment="1">
      <alignment horizontal="center" vertical="top" wrapText="1"/>
    </xf>
    <xf numFmtId="168" fontId="10" fillId="0" borderId="14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166" fontId="28" fillId="0" borderId="11" xfId="0" applyNumberFormat="1" applyFont="1" applyBorder="1" applyAlignment="1">
      <alignment horizontal="center" vertical="top" wrapText="1"/>
    </xf>
    <xf numFmtId="168" fontId="10" fillId="0" borderId="15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49" fontId="35" fillId="0" borderId="16" xfId="0" applyNumberFormat="1" applyFont="1" applyBorder="1" applyAlignment="1">
      <alignment vertical="center"/>
    </xf>
    <xf numFmtId="49" fontId="37" fillId="0" borderId="16" xfId="0" applyNumberFormat="1" applyFont="1" applyBorder="1" applyAlignment="1">
      <alignment vertical="center"/>
    </xf>
    <xf numFmtId="49" fontId="39" fillId="0" borderId="16" xfId="0" applyNumberFormat="1" applyFont="1" applyBorder="1" applyAlignment="1">
      <alignment vertical="center"/>
    </xf>
    <xf numFmtId="49" fontId="41" fillId="0" borderId="16" xfId="0" applyNumberFormat="1" applyFont="1" applyBorder="1" applyAlignment="1">
      <alignment vertical="center"/>
    </xf>
    <xf numFmtId="49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/>
    </xf>
    <xf numFmtId="49" fontId="35" fillId="0" borderId="1" xfId="0" applyNumberFormat="1" applyFont="1" applyBorder="1" applyAlignment="1"/>
    <xf numFmtId="49" fontId="28" fillId="0" borderId="1" xfId="0" applyNumberFormat="1" applyFont="1" applyBorder="1" applyAlignment="1"/>
    <xf numFmtId="4" fontId="43" fillId="0" borderId="1" xfId="0" applyNumberFormat="1" applyFont="1" applyBorder="1" applyAlignment="1">
      <alignment horizontal="center" vertical="center" wrapText="1"/>
    </xf>
    <xf numFmtId="4" fontId="29" fillId="0" borderId="11" xfId="0" applyNumberFormat="1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/>
    </xf>
    <xf numFmtId="49" fontId="22" fillId="3" borderId="16" xfId="0" applyNumberFormat="1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4" fontId="29" fillId="0" borderId="26" xfId="0" applyNumberFormat="1" applyFont="1" applyBorder="1" applyAlignment="1">
      <alignment horizontal="center" vertical="center" wrapText="1"/>
    </xf>
    <xf numFmtId="4" fontId="43" fillId="0" borderId="2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/>
    <xf numFmtId="0" fontId="28" fillId="0" borderId="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2" xfId="0" applyNumberFormat="1" applyFont="1" applyBorder="1" applyAlignment="1">
      <alignment horizontal="center" vertical="center"/>
    </xf>
    <xf numFmtId="0" fontId="29" fillId="2" borderId="47" xfId="0" applyFont="1" applyFill="1" applyBorder="1" applyAlignment="1">
      <alignment vertical="top" wrapText="1"/>
    </xf>
    <xf numFmtId="3" fontId="29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29" fillId="0" borderId="14" xfId="0" applyNumberFormat="1" applyFont="1" applyBorder="1" applyAlignment="1">
      <alignment horizontal="center" vertical="center"/>
    </xf>
    <xf numFmtId="3" fontId="29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3" fontId="29" fillId="0" borderId="15" xfId="0" applyNumberFormat="1" applyFont="1" applyBorder="1" applyAlignment="1">
      <alignment horizontal="center" vertical="center"/>
    </xf>
    <xf numFmtId="3" fontId="29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3" fontId="29" fillId="0" borderId="2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49" fontId="25" fillId="2" borderId="0" xfId="0" applyNumberFormat="1" applyFont="1" applyFill="1" applyBorder="1" applyAlignment="1">
      <alignment vertical="center" wrapText="1"/>
    </xf>
    <xf numFmtId="0" fontId="34" fillId="0" borderId="0" xfId="0" applyFont="1" applyBorder="1" applyAlignment="1"/>
    <xf numFmtId="49" fontId="21" fillId="2" borderId="9" xfId="0" applyNumberFormat="1" applyFont="1" applyFill="1" applyBorder="1" applyAlignment="1">
      <alignment horizontal="center" vertical="center" wrapText="1"/>
    </xf>
    <xf numFmtId="0" fontId="0" fillId="0" borderId="32" xfId="0" applyBorder="1" applyAlignment="1"/>
    <xf numFmtId="0" fontId="0" fillId="0" borderId="33" xfId="0" applyBorder="1" applyAlignment="1"/>
    <xf numFmtId="165" fontId="7" fillId="0" borderId="0" xfId="0" applyNumberFormat="1" applyFont="1" applyBorder="1" applyAlignment="1"/>
    <xf numFmtId="165" fontId="7" fillId="0" borderId="24" xfId="0" applyNumberFormat="1" applyFont="1" applyBorder="1" applyAlignment="1"/>
    <xf numFmtId="0" fontId="0" fillId="2" borderId="0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49" fontId="28" fillId="0" borderId="12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0" fontId="28" fillId="0" borderId="46" xfId="0" applyFont="1" applyBorder="1" applyAlignment="1">
      <alignment vertical="center"/>
    </xf>
    <xf numFmtId="0" fontId="28" fillId="0" borderId="61" xfId="0" applyFont="1" applyBorder="1" applyAlignment="1">
      <alignment vertical="center"/>
    </xf>
    <xf numFmtId="0" fontId="28" fillId="0" borderId="62" xfId="0" applyFont="1" applyBorder="1" applyAlignment="1">
      <alignment vertical="center"/>
    </xf>
    <xf numFmtId="167" fontId="10" fillId="0" borderId="29" xfId="0" applyNumberFormat="1" applyFont="1" applyBorder="1" applyAlignment="1">
      <alignment horizontal="center" vertical="center" wrapText="1"/>
    </xf>
    <xf numFmtId="167" fontId="10" fillId="0" borderId="28" xfId="0" applyNumberFormat="1" applyFont="1" applyBorder="1" applyAlignment="1">
      <alignment horizontal="center" vertical="center" wrapText="1"/>
    </xf>
    <xf numFmtId="167" fontId="10" fillId="0" borderId="41" xfId="0" applyNumberFormat="1" applyFont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 wrapText="1"/>
    </xf>
    <xf numFmtId="0" fontId="23" fillId="4" borderId="6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25" fillId="5" borderId="58" xfId="0" applyNumberFormat="1" applyFont="1" applyFill="1" applyBorder="1" applyAlignment="1">
      <alignment horizontal="center" vertical="center" wrapText="1"/>
    </xf>
    <xf numFmtId="49" fontId="25" fillId="5" borderId="22" xfId="0" applyNumberFormat="1" applyFont="1" applyFill="1" applyBorder="1" applyAlignment="1">
      <alignment horizontal="center" vertical="center" wrapText="1"/>
    </xf>
    <xf numFmtId="49" fontId="25" fillId="5" borderId="59" xfId="0" applyNumberFormat="1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31" fillId="0" borderId="9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45" fillId="0" borderId="43" xfId="0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11" fillId="4" borderId="42" xfId="0" applyFont="1" applyFill="1" applyBorder="1" applyAlignment="1">
      <alignment horizontal="center" wrapText="1"/>
    </xf>
    <xf numFmtId="0" fontId="11" fillId="4" borderId="43" xfId="0" applyFont="1" applyFill="1" applyBorder="1" applyAlignment="1">
      <alignment horizontal="center" wrapText="1"/>
    </xf>
    <xf numFmtId="0" fontId="11" fillId="4" borderId="44" xfId="0" applyFont="1" applyFill="1" applyBorder="1" applyAlignment="1">
      <alignment horizontal="center" wrapText="1"/>
    </xf>
    <xf numFmtId="0" fontId="11" fillId="4" borderId="56" xfId="0" applyFont="1" applyFill="1" applyBorder="1" applyAlignment="1">
      <alignment horizontal="center" wrapText="1"/>
    </xf>
    <xf numFmtId="0" fontId="11" fillId="4" borderId="32" xfId="0" applyFont="1" applyFill="1" applyBorder="1" applyAlignment="1">
      <alignment horizontal="center" wrapText="1"/>
    </xf>
    <xf numFmtId="0" fontId="11" fillId="4" borderId="3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0" fillId="0" borderId="0" xfId="0" applyAlignment="1"/>
    <xf numFmtId="49" fontId="26" fillId="0" borderId="0" xfId="0" applyNumberFormat="1" applyFont="1" applyAlignment="1"/>
    <xf numFmtId="0" fontId="0" fillId="0" borderId="24" xfId="0" applyBorder="1" applyAlignment="1"/>
    <xf numFmtId="49" fontId="24" fillId="5" borderId="42" xfId="0" applyNumberFormat="1" applyFont="1" applyFill="1" applyBorder="1" applyAlignment="1">
      <alignment horizontal="center" vertical="center" wrapText="1"/>
    </xf>
    <xf numFmtId="49" fontId="24" fillId="5" borderId="43" xfId="0" applyNumberFormat="1" applyFont="1" applyFill="1" applyBorder="1" applyAlignment="1">
      <alignment horizontal="center" vertical="center" wrapText="1"/>
    </xf>
    <xf numFmtId="49" fontId="24" fillId="5" borderId="51" xfId="0" applyNumberFormat="1" applyFont="1" applyFill="1" applyBorder="1" applyAlignment="1">
      <alignment horizontal="center" vertical="center" wrapText="1"/>
    </xf>
    <xf numFmtId="49" fontId="24" fillId="5" borderId="38" xfId="0" applyNumberFormat="1" applyFont="1" applyFill="1" applyBorder="1" applyAlignment="1">
      <alignment horizontal="center" vertical="center" wrapText="1"/>
    </xf>
    <xf numFmtId="49" fontId="24" fillId="5" borderId="0" xfId="0" applyNumberFormat="1" applyFont="1" applyFill="1" applyBorder="1" applyAlignment="1">
      <alignment horizontal="center" vertical="center" wrapText="1"/>
    </xf>
    <xf numFmtId="49" fontId="24" fillId="5" borderId="8" xfId="0" applyNumberFormat="1" applyFont="1" applyFill="1" applyBorder="1" applyAlignment="1">
      <alignment horizontal="center" vertical="center" wrapText="1"/>
    </xf>
    <xf numFmtId="49" fontId="24" fillId="5" borderId="56" xfId="0" applyNumberFormat="1" applyFont="1" applyFill="1" applyBorder="1" applyAlignment="1">
      <alignment horizontal="center" vertical="center" wrapText="1"/>
    </xf>
    <xf numFmtId="49" fontId="24" fillId="5" borderId="32" xfId="0" applyNumberFormat="1" applyFont="1" applyFill="1" applyBorder="1" applyAlignment="1">
      <alignment horizontal="center" vertical="center" wrapText="1"/>
    </xf>
    <xf numFmtId="49" fontId="24" fillId="5" borderId="62" xfId="0" applyNumberFormat="1" applyFont="1" applyFill="1" applyBorder="1" applyAlignment="1">
      <alignment horizontal="center" vertical="center" wrapText="1"/>
    </xf>
    <xf numFmtId="49" fontId="21" fillId="2" borderId="47" xfId="0" applyNumberFormat="1" applyFont="1" applyFill="1" applyBorder="1" applyAlignment="1">
      <alignment horizontal="center" vertical="center" wrapText="1"/>
    </xf>
    <xf numFmtId="49" fontId="21" fillId="2" borderId="18" xfId="0" applyNumberFormat="1" applyFont="1" applyFill="1" applyBorder="1" applyAlignment="1">
      <alignment horizontal="center" vertical="center" wrapText="1"/>
    </xf>
    <xf numFmtId="49" fontId="20" fillId="2" borderId="12" xfId="0" applyNumberFormat="1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49" fontId="21" fillId="2" borderId="57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44" fillId="2" borderId="12" xfId="0" applyNumberFormat="1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49" fontId="44" fillId="2" borderId="11" xfId="0" applyNumberFormat="1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17" fillId="0" borderId="55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27" fillId="4" borderId="52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165" fontId="4" fillId="0" borderId="50" xfId="0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17" fillId="0" borderId="37" xfId="0" applyNumberFormat="1" applyFont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23" fillId="5" borderId="42" xfId="0" applyFont="1" applyFill="1" applyBorder="1" applyAlignment="1">
      <alignment horizontal="left" vertical="center" wrapText="1"/>
    </xf>
    <xf numFmtId="0" fontId="23" fillId="5" borderId="43" xfId="0" applyFont="1" applyFill="1" applyBorder="1" applyAlignment="1">
      <alignment horizontal="left" vertical="center" wrapText="1"/>
    </xf>
    <xf numFmtId="0" fontId="23" fillId="5" borderId="44" xfId="0" applyFont="1" applyFill="1" applyBorder="1" applyAlignment="1">
      <alignment horizontal="left" vertical="center" wrapText="1"/>
    </xf>
    <xf numFmtId="0" fontId="23" fillId="5" borderId="54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3" xfId="0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49" fontId="17" fillId="0" borderId="54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8" fillId="0" borderId="30" xfId="0" applyFont="1" applyBorder="1"/>
    <xf numFmtId="0" fontId="35" fillId="0" borderId="3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30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164" fontId="10" fillId="0" borderId="26" xfId="0" applyNumberFormat="1" applyFont="1" applyBorder="1" applyAlignment="1">
      <alignment horizontal="center" vertical="center" wrapText="1"/>
    </xf>
    <xf numFmtId="164" fontId="10" fillId="0" borderId="30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167" fontId="10" fillId="0" borderId="26" xfId="0" applyNumberFormat="1" applyFont="1" applyBorder="1" applyAlignment="1">
      <alignment horizontal="center" vertical="center" wrapText="1"/>
    </xf>
    <xf numFmtId="167" fontId="10" fillId="0" borderId="30" xfId="0" applyNumberFormat="1" applyFont="1" applyBorder="1" applyAlignment="1">
      <alignment horizontal="center" vertical="center" wrapText="1"/>
    </xf>
    <xf numFmtId="0" fontId="37" fillId="0" borderId="37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1" fillId="0" borderId="9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9" fontId="26" fillId="5" borderId="58" xfId="0" applyNumberFormat="1" applyFont="1" applyFill="1" applyBorder="1" applyAlignment="1">
      <alignment horizontal="center" vertical="center"/>
    </xf>
    <xf numFmtId="49" fontId="26" fillId="5" borderId="22" xfId="0" applyNumberFormat="1" applyFont="1" applyFill="1" applyBorder="1" applyAlignment="1">
      <alignment horizontal="center" vertical="center"/>
    </xf>
    <xf numFmtId="49" fontId="26" fillId="5" borderId="59" xfId="0" applyNumberFormat="1" applyFont="1" applyFill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46" fillId="6" borderId="16" xfId="0" applyFont="1" applyFill="1" applyBorder="1" applyAlignment="1">
      <alignment horizontal="center" vertical="center" wrapText="1"/>
    </xf>
    <xf numFmtId="0" fontId="46" fillId="6" borderId="17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6" fillId="6" borderId="11" xfId="0" applyFont="1" applyFill="1" applyBorder="1" applyAlignment="1">
      <alignment horizontal="center" vertical="center" wrapText="1"/>
    </xf>
    <xf numFmtId="0" fontId="28" fillId="0" borderId="26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8" fillId="0" borderId="26" xfId="0" applyNumberFormat="1" applyFont="1" applyBorder="1" applyAlignment="1">
      <alignment horizontal="left" vertical="center"/>
    </xf>
    <xf numFmtId="49" fontId="28" fillId="0" borderId="27" xfId="0" applyNumberFormat="1" applyFont="1" applyBorder="1" applyAlignment="1">
      <alignment horizontal="left" vertical="center"/>
    </xf>
    <xf numFmtId="49" fontId="28" fillId="0" borderId="3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8" fillId="0" borderId="26" xfId="0" applyNumberFormat="1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33" fillId="0" borderId="26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49" fontId="37" fillId="0" borderId="39" xfId="0" applyNumberFormat="1" applyFont="1" applyBorder="1" applyAlignment="1">
      <alignment horizontal="left" vertical="center"/>
    </xf>
    <xf numFmtId="0" fontId="28" fillId="0" borderId="40" xfId="0" applyFont="1" applyBorder="1" applyAlignment="1">
      <alignment vertical="center"/>
    </xf>
    <xf numFmtId="167" fontId="10" fillId="0" borderId="26" xfId="0" applyNumberFormat="1" applyFont="1" applyBorder="1" applyAlignment="1">
      <alignment horizontal="center" vertical="center"/>
    </xf>
    <xf numFmtId="167" fontId="10" fillId="0" borderId="30" xfId="0" applyNumberFormat="1" applyFont="1" applyBorder="1" applyAlignment="1">
      <alignment horizontal="center" vertical="center"/>
    </xf>
    <xf numFmtId="167" fontId="10" fillId="0" borderId="30" xfId="0" applyNumberFormat="1" applyFont="1" applyBorder="1" applyAlignment="1">
      <alignment vertical="center"/>
    </xf>
    <xf numFmtId="167" fontId="10" fillId="0" borderId="29" xfId="0" applyNumberFormat="1" applyFont="1" applyBorder="1" applyAlignment="1">
      <alignment horizontal="center" vertical="center"/>
    </xf>
    <xf numFmtId="167" fontId="10" fillId="0" borderId="41" xfId="0" applyNumberFormat="1" applyFont="1" applyBorder="1" applyAlignment="1">
      <alignment horizontal="center" vertical="center"/>
    </xf>
    <xf numFmtId="167" fontId="10" fillId="0" borderId="41" xfId="0" applyNumberFormat="1" applyFont="1" applyBorder="1" applyAlignment="1">
      <alignment vertical="center"/>
    </xf>
    <xf numFmtId="0" fontId="33" fillId="0" borderId="37" xfId="0" applyFont="1" applyBorder="1" applyAlignment="1">
      <alignment horizontal="left" vertical="center" wrapText="1"/>
    </xf>
    <xf numFmtId="49" fontId="10" fillId="0" borderId="26" xfId="0" applyNumberFormat="1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left" vertical="center" wrapText="1"/>
    </xf>
    <xf numFmtId="49" fontId="10" fillId="0" borderId="30" xfId="0" applyNumberFormat="1" applyFont="1" applyBorder="1" applyAlignment="1">
      <alignment horizontal="left" vertical="center" wrapText="1"/>
    </xf>
    <xf numFmtId="0" fontId="33" fillId="0" borderId="55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49" fontId="16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846365</xdr:colOff>
      <xdr:row>34</xdr:row>
      <xdr:rowOff>104775</xdr:rowOff>
    </xdr:from>
    <xdr:to>
      <xdr:col>1</xdr:col>
      <xdr:colOff>0</xdr:colOff>
      <xdr:row>39</xdr:row>
      <xdr:rowOff>66675</xdr:rowOff>
    </xdr:to>
    <xdr:pic>
      <xdr:nvPicPr>
        <xdr:cNvPr id="2" name="Picture 2" descr="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365" y="6848475"/>
          <a:ext cx="97291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104775</xdr:colOff>
      <xdr:row>42</xdr:row>
      <xdr:rowOff>47625</xdr:rowOff>
    </xdr:from>
    <xdr:to>
      <xdr:col>24</xdr:col>
      <xdr:colOff>523875</xdr:colOff>
      <xdr:row>47</xdr:row>
      <xdr:rowOff>0</xdr:rowOff>
    </xdr:to>
    <xdr:pic>
      <xdr:nvPicPr>
        <xdr:cNvPr id="3" name="Picture 10" descr="кольцо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77300" y="8277225"/>
          <a:ext cx="962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57150</xdr:colOff>
      <xdr:row>47</xdr:row>
      <xdr:rowOff>114300</xdr:rowOff>
    </xdr:from>
    <xdr:to>
      <xdr:col>24</xdr:col>
      <xdr:colOff>523875</xdr:colOff>
      <xdr:row>51</xdr:row>
      <xdr:rowOff>38100</xdr:rowOff>
    </xdr:to>
    <xdr:pic>
      <xdr:nvPicPr>
        <xdr:cNvPr id="4" name="Picture 11" descr="дно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29675" y="9191625"/>
          <a:ext cx="10096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76201</xdr:colOff>
      <xdr:row>52</xdr:row>
      <xdr:rowOff>28575</xdr:rowOff>
    </xdr:from>
    <xdr:to>
      <xdr:col>24</xdr:col>
      <xdr:colOff>520065</xdr:colOff>
      <xdr:row>55</xdr:row>
      <xdr:rowOff>123825</xdr:rowOff>
    </xdr:to>
    <xdr:pic>
      <xdr:nvPicPr>
        <xdr:cNvPr id="5" name="Picture 12" descr="крышк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48726" y="9934575"/>
          <a:ext cx="98678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53</xdr:row>
      <xdr:rowOff>104775</xdr:rowOff>
    </xdr:from>
    <xdr:to>
      <xdr:col>6</xdr:col>
      <xdr:colOff>533400</xdr:colOff>
      <xdr:row>58</xdr:row>
      <xdr:rowOff>95250</xdr:rowOff>
    </xdr:to>
    <xdr:pic>
      <xdr:nvPicPr>
        <xdr:cNvPr id="6" name="Picture 19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90950" y="10248900"/>
          <a:ext cx="981075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63</xdr:row>
      <xdr:rowOff>66675</xdr:rowOff>
    </xdr:from>
    <xdr:to>
      <xdr:col>6</xdr:col>
      <xdr:colOff>581025</xdr:colOff>
      <xdr:row>68</xdr:row>
      <xdr:rowOff>0</xdr:rowOff>
    </xdr:to>
    <xdr:pic>
      <xdr:nvPicPr>
        <xdr:cNvPr id="7" name="Picture 195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95700" y="12125325"/>
          <a:ext cx="11239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43</xdr:row>
      <xdr:rowOff>95250</xdr:rowOff>
    </xdr:from>
    <xdr:to>
      <xdr:col>6</xdr:col>
      <xdr:colOff>581025</xdr:colOff>
      <xdr:row>48</xdr:row>
      <xdr:rowOff>76200</xdr:rowOff>
    </xdr:to>
    <xdr:pic>
      <xdr:nvPicPr>
        <xdr:cNvPr id="8" name="Picture 195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05225" y="8505825"/>
          <a:ext cx="111442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73</xdr:row>
      <xdr:rowOff>142875</xdr:rowOff>
    </xdr:from>
    <xdr:to>
      <xdr:col>6</xdr:col>
      <xdr:colOff>542925</xdr:colOff>
      <xdr:row>79</xdr:row>
      <xdr:rowOff>142875</xdr:rowOff>
    </xdr:to>
    <xdr:pic>
      <xdr:nvPicPr>
        <xdr:cNvPr id="9" name="Рисунок 14" descr="123.bmp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62375" y="1403985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114300</xdr:colOff>
      <xdr:row>73</xdr:row>
      <xdr:rowOff>28575</xdr:rowOff>
    </xdr:from>
    <xdr:to>
      <xdr:col>24</xdr:col>
      <xdr:colOff>466725</xdr:colOff>
      <xdr:row>77</xdr:row>
      <xdr:rowOff>76200</xdr:rowOff>
    </xdr:to>
    <xdr:pic>
      <xdr:nvPicPr>
        <xdr:cNvPr id="10" name="Picture 193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886825" y="14449425"/>
          <a:ext cx="895350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285753</xdr:colOff>
      <xdr:row>71</xdr:row>
      <xdr:rowOff>15242</xdr:rowOff>
    </xdr:from>
    <xdr:to>
      <xdr:col>13</xdr:col>
      <xdr:colOff>304802</xdr:colOff>
      <xdr:row>80</xdr:row>
      <xdr:rowOff>167643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7177090" y="14907580"/>
          <a:ext cx="1628776" cy="19049"/>
        </a:xfrm>
        <a:prstGeom prst="line">
          <a:avLst/>
        </a:prstGeom>
        <a:ln cmpd="sng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22860</xdr:colOff>
      <xdr:row>60</xdr:row>
      <xdr:rowOff>68580</xdr:rowOff>
    </xdr:from>
    <xdr:to>
      <xdr:col>24</xdr:col>
      <xdr:colOff>507645</xdr:colOff>
      <xdr:row>62</xdr:row>
      <xdr:rowOff>288842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795385" y="12127230"/>
          <a:ext cx="1027710" cy="658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tabSelected="1" zoomScaleNormal="100" workbookViewId="0">
      <selection activeCell="AC27" sqref="AC27"/>
    </sheetView>
  </sheetViews>
  <sheetFormatPr defaultColWidth="9.140625" defaultRowHeight="11.25" x14ac:dyDescent="0.2"/>
  <cols>
    <col min="1" max="1" width="27.28515625" style="1" customWidth="1"/>
    <col min="2" max="4" width="6.28515625" style="1" customWidth="1"/>
    <col min="5" max="6" width="8.7109375" style="1" customWidth="1"/>
    <col min="7" max="7" width="9.28515625" style="1" customWidth="1"/>
    <col min="8" max="8" width="0.7109375" style="1" customWidth="1"/>
    <col min="9" max="9" width="14.7109375" style="1" customWidth="1"/>
    <col min="10" max="10" width="5.28515625" style="1" customWidth="1"/>
    <col min="11" max="11" width="5.5703125" style="1" customWidth="1"/>
    <col min="12" max="13" width="8.140625" style="1" customWidth="1"/>
    <col min="14" max="14" width="8" style="1" customWidth="1"/>
    <col min="15" max="15" width="8.140625" style="1" customWidth="1"/>
    <col min="16" max="16" width="8.140625" style="2" customWidth="1"/>
    <col min="17" max="17" width="14.42578125" style="1" hidden="1" customWidth="1"/>
    <col min="18" max="18" width="13.28515625" style="1" hidden="1" customWidth="1"/>
    <col min="19" max="19" width="9.140625" style="1" hidden="1" customWidth="1"/>
    <col min="20" max="20" width="9" style="1" hidden="1" customWidth="1"/>
    <col min="21" max="21" width="9.140625" style="1" hidden="1" customWidth="1"/>
    <col min="22" max="24" width="0" style="1" hidden="1" customWidth="1"/>
    <col min="25" max="25" width="8.7109375" style="1" customWidth="1"/>
    <col min="26" max="30" width="9.140625" style="3"/>
    <col min="31" max="16384" width="9.140625" style="1"/>
  </cols>
  <sheetData>
    <row r="1" spans="1:25" ht="28.5" customHeight="1" thickBot="1" x14ac:dyDescent="0.25">
      <c r="A1" s="113" t="s">
        <v>68</v>
      </c>
      <c r="B1" s="114"/>
      <c r="C1" s="115" t="s">
        <v>0</v>
      </c>
      <c r="D1" s="115"/>
      <c r="E1" s="115"/>
      <c r="F1" s="115" t="s">
        <v>63</v>
      </c>
      <c r="G1" s="116"/>
      <c r="I1" s="117" t="s">
        <v>74</v>
      </c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9"/>
    </row>
    <row r="2" spans="1:25" ht="16.899999999999999" customHeight="1" x14ac:dyDescent="0.2">
      <c r="A2" s="120" t="s">
        <v>1</v>
      </c>
      <c r="B2" s="121"/>
      <c r="C2" s="124" t="s">
        <v>14</v>
      </c>
      <c r="D2" s="124"/>
      <c r="E2" s="124"/>
      <c r="F2" s="125">
        <v>2800</v>
      </c>
      <c r="G2" s="126"/>
      <c r="I2" s="87"/>
      <c r="J2" s="127" t="s">
        <v>170</v>
      </c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5" ht="16.899999999999999" customHeight="1" x14ac:dyDescent="0.2">
      <c r="A3" s="122"/>
      <c r="B3" s="123"/>
      <c r="C3" s="129" t="s">
        <v>2</v>
      </c>
      <c r="D3" s="129"/>
      <c r="E3" s="129"/>
      <c r="F3" s="130">
        <v>2600</v>
      </c>
      <c r="G3" s="131"/>
      <c r="I3" s="22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1:25" ht="16.899999999999999" customHeight="1" x14ac:dyDescent="0.2">
      <c r="A4" s="122" t="s">
        <v>3</v>
      </c>
      <c r="B4" s="123"/>
      <c r="C4" s="129" t="s">
        <v>14</v>
      </c>
      <c r="D4" s="129"/>
      <c r="E4" s="129"/>
      <c r="F4" s="130">
        <v>3000</v>
      </c>
      <c r="G4" s="131"/>
      <c r="I4" s="138" t="s">
        <v>171</v>
      </c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</row>
    <row r="5" spans="1:25" ht="16.899999999999999" customHeight="1" thickBot="1" x14ac:dyDescent="0.3">
      <c r="A5" s="122"/>
      <c r="B5" s="123"/>
      <c r="C5" s="129" t="s">
        <v>2</v>
      </c>
      <c r="D5" s="129"/>
      <c r="E5" s="129"/>
      <c r="F5" s="130">
        <v>2800</v>
      </c>
      <c r="G5" s="131"/>
      <c r="I5" s="15"/>
      <c r="J5" s="139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5" ht="16.899999999999999" customHeight="1" x14ac:dyDescent="0.25">
      <c r="A6" s="122" t="s">
        <v>4</v>
      </c>
      <c r="B6" s="123"/>
      <c r="C6" s="129" t="s">
        <v>14</v>
      </c>
      <c r="D6" s="129"/>
      <c r="E6" s="129"/>
      <c r="F6" s="130">
        <v>3200</v>
      </c>
      <c r="G6" s="131"/>
      <c r="I6" s="141" t="s">
        <v>172</v>
      </c>
      <c r="J6" s="140"/>
      <c r="K6" s="140"/>
      <c r="L6" s="140"/>
      <c r="M6" s="140"/>
      <c r="N6" s="140"/>
      <c r="O6" s="142"/>
      <c r="P6" s="132" t="s">
        <v>169</v>
      </c>
      <c r="Q6" s="133"/>
      <c r="R6" s="133"/>
      <c r="S6" s="133"/>
      <c r="T6" s="133"/>
      <c r="U6" s="133"/>
      <c r="V6" s="133"/>
      <c r="W6" s="133"/>
      <c r="X6" s="133"/>
      <c r="Y6" s="134"/>
    </row>
    <row r="7" spans="1:25" ht="13.5" customHeight="1" thickBot="1" x14ac:dyDescent="0.25">
      <c r="A7" s="122"/>
      <c r="B7" s="123"/>
      <c r="C7" s="129" t="s">
        <v>2</v>
      </c>
      <c r="D7" s="129"/>
      <c r="E7" s="129"/>
      <c r="F7" s="130">
        <v>2950</v>
      </c>
      <c r="G7" s="131"/>
      <c r="J7" s="88"/>
      <c r="K7" s="90"/>
      <c r="L7" s="90"/>
      <c r="M7" s="90"/>
      <c r="N7" s="90"/>
      <c r="O7" s="91"/>
      <c r="P7" s="135"/>
      <c r="Q7" s="136"/>
      <c r="R7" s="136"/>
      <c r="S7" s="136"/>
      <c r="T7" s="136"/>
      <c r="U7" s="136"/>
      <c r="V7" s="136"/>
      <c r="W7" s="136"/>
      <c r="X7" s="136"/>
      <c r="Y7" s="137"/>
    </row>
    <row r="8" spans="1:25" ht="13.5" customHeight="1" x14ac:dyDescent="0.2">
      <c r="A8" s="122" t="s">
        <v>5</v>
      </c>
      <c r="B8" s="123"/>
      <c r="C8" s="129" t="s">
        <v>14</v>
      </c>
      <c r="D8" s="129"/>
      <c r="E8" s="129"/>
      <c r="F8" s="130">
        <v>3500</v>
      </c>
      <c r="G8" s="131"/>
      <c r="I8" s="143" t="s">
        <v>70</v>
      </c>
      <c r="J8" s="144"/>
      <c r="K8" s="145"/>
      <c r="L8" s="152" t="s">
        <v>79</v>
      </c>
      <c r="M8" s="154" t="s">
        <v>78</v>
      </c>
      <c r="N8" s="154"/>
      <c r="O8" s="154"/>
      <c r="P8" s="153" t="s">
        <v>23</v>
      </c>
      <c r="Q8" s="89"/>
      <c r="R8" s="89"/>
      <c r="S8" s="89"/>
      <c r="T8" s="89"/>
      <c r="U8" s="89"/>
      <c r="V8" s="89"/>
      <c r="W8" s="89"/>
      <c r="X8" s="89"/>
      <c r="Y8" s="158" t="s">
        <v>63</v>
      </c>
    </row>
    <row r="9" spans="1:25" ht="13.5" customHeight="1" thickBot="1" x14ac:dyDescent="0.25">
      <c r="A9" s="122"/>
      <c r="B9" s="123"/>
      <c r="C9" s="129" t="s">
        <v>2</v>
      </c>
      <c r="D9" s="129"/>
      <c r="E9" s="129"/>
      <c r="F9" s="130">
        <v>3200</v>
      </c>
      <c r="G9" s="131"/>
      <c r="I9" s="146"/>
      <c r="J9" s="147"/>
      <c r="K9" s="148"/>
      <c r="L9" s="153"/>
      <c r="M9" s="159" t="s">
        <v>25</v>
      </c>
      <c r="N9" s="159" t="s">
        <v>26</v>
      </c>
      <c r="O9" s="159" t="s">
        <v>27</v>
      </c>
      <c r="P9" s="153"/>
      <c r="Q9" s="106"/>
      <c r="R9" s="106"/>
      <c r="S9" s="106"/>
      <c r="T9" s="106"/>
      <c r="U9" s="106"/>
      <c r="V9" s="106"/>
      <c r="W9" s="106"/>
      <c r="X9" s="106"/>
      <c r="Y9" s="158"/>
    </row>
    <row r="10" spans="1:25" ht="15.75" customHeight="1" thickBot="1" x14ac:dyDescent="0.25">
      <c r="A10" s="122" t="s">
        <v>6</v>
      </c>
      <c r="B10" s="123"/>
      <c r="C10" s="129" t="s">
        <v>14</v>
      </c>
      <c r="D10" s="129"/>
      <c r="E10" s="129"/>
      <c r="F10" s="130">
        <v>3700</v>
      </c>
      <c r="G10" s="131"/>
      <c r="I10" s="149"/>
      <c r="J10" s="150"/>
      <c r="K10" s="151"/>
      <c r="L10" s="153"/>
      <c r="M10" s="160"/>
      <c r="N10" s="160"/>
      <c r="O10" s="160"/>
      <c r="P10" s="153"/>
      <c r="Q10" s="69"/>
      <c r="R10" s="69"/>
      <c r="S10" s="69"/>
      <c r="T10" s="69"/>
      <c r="U10" s="69"/>
      <c r="V10" s="69"/>
      <c r="W10" s="69"/>
      <c r="X10" s="69"/>
      <c r="Y10" s="158"/>
    </row>
    <row r="11" spans="1:25" ht="15" customHeight="1" x14ac:dyDescent="0.2">
      <c r="A11" s="122"/>
      <c r="B11" s="123"/>
      <c r="C11" s="129" t="s">
        <v>2</v>
      </c>
      <c r="D11" s="129"/>
      <c r="E11" s="129"/>
      <c r="F11" s="130">
        <v>3400</v>
      </c>
      <c r="G11" s="131"/>
      <c r="I11" s="155" t="s">
        <v>113</v>
      </c>
      <c r="J11" s="156"/>
      <c r="K11" s="157"/>
      <c r="L11" s="103">
        <v>830</v>
      </c>
      <c r="M11" s="103">
        <v>1030</v>
      </c>
      <c r="N11" s="161" t="s">
        <v>158</v>
      </c>
      <c r="O11" s="164">
        <v>140</v>
      </c>
      <c r="P11" s="64">
        <v>43</v>
      </c>
      <c r="Q11" s="70">
        <v>170</v>
      </c>
      <c r="R11" s="71"/>
      <c r="S11" s="71"/>
      <c r="T11" s="71"/>
      <c r="U11" s="71"/>
      <c r="V11" s="71"/>
      <c r="W11" s="71"/>
      <c r="X11" s="71"/>
      <c r="Y11" s="72">
        <v>170</v>
      </c>
    </row>
    <row r="12" spans="1:25" ht="15.75" customHeight="1" x14ac:dyDescent="0.2">
      <c r="A12" s="122" t="s">
        <v>7</v>
      </c>
      <c r="B12" s="123"/>
      <c r="C12" s="129" t="s">
        <v>14</v>
      </c>
      <c r="D12" s="129"/>
      <c r="E12" s="129"/>
      <c r="F12" s="130">
        <v>3900</v>
      </c>
      <c r="G12" s="131"/>
      <c r="I12" s="167" t="s">
        <v>114</v>
      </c>
      <c r="J12" s="168"/>
      <c r="K12" s="169"/>
      <c r="L12" s="104">
        <v>1090</v>
      </c>
      <c r="M12" s="62">
        <v>1290</v>
      </c>
      <c r="N12" s="162"/>
      <c r="O12" s="165"/>
      <c r="P12" s="36">
        <v>54</v>
      </c>
      <c r="Q12" s="73">
        <v>220</v>
      </c>
      <c r="R12" s="74"/>
      <c r="S12" s="74"/>
      <c r="T12" s="74"/>
      <c r="U12" s="74"/>
      <c r="V12" s="74"/>
      <c r="W12" s="74"/>
      <c r="X12" s="74"/>
      <c r="Y12" s="75">
        <v>220</v>
      </c>
    </row>
    <row r="13" spans="1:25" ht="15.75" customHeight="1" x14ac:dyDescent="0.2">
      <c r="A13" s="122"/>
      <c r="B13" s="123"/>
      <c r="C13" s="129" t="s">
        <v>2</v>
      </c>
      <c r="D13" s="129"/>
      <c r="E13" s="129"/>
      <c r="F13" s="130">
        <v>3600</v>
      </c>
      <c r="G13" s="131"/>
      <c r="I13" s="167" t="s">
        <v>115</v>
      </c>
      <c r="J13" s="168"/>
      <c r="K13" s="169"/>
      <c r="L13" s="104">
        <v>1350</v>
      </c>
      <c r="M13" s="62">
        <v>1550</v>
      </c>
      <c r="N13" s="162"/>
      <c r="O13" s="165"/>
      <c r="P13" s="36">
        <v>65</v>
      </c>
      <c r="Q13" s="73">
        <v>270</v>
      </c>
      <c r="R13" s="74"/>
      <c r="S13" s="74"/>
      <c r="T13" s="74"/>
      <c r="U13" s="74"/>
      <c r="V13" s="74"/>
      <c r="W13" s="74"/>
      <c r="X13" s="74"/>
      <c r="Y13" s="75">
        <v>270</v>
      </c>
    </row>
    <row r="14" spans="1:25" ht="15.75" customHeight="1" x14ac:dyDescent="0.2">
      <c r="A14" s="122" t="s">
        <v>8</v>
      </c>
      <c r="B14" s="123"/>
      <c r="C14" s="129" t="s">
        <v>14</v>
      </c>
      <c r="D14" s="129"/>
      <c r="E14" s="129"/>
      <c r="F14" s="130">
        <v>4150</v>
      </c>
      <c r="G14" s="131"/>
      <c r="I14" s="167" t="s">
        <v>116</v>
      </c>
      <c r="J14" s="168"/>
      <c r="K14" s="169"/>
      <c r="L14" s="104">
        <v>1480</v>
      </c>
      <c r="M14" s="62">
        <v>1680</v>
      </c>
      <c r="N14" s="162"/>
      <c r="O14" s="165"/>
      <c r="P14" s="36">
        <v>71</v>
      </c>
      <c r="Q14" s="73">
        <v>280</v>
      </c>
      <c r="R14" s="74"/>
      <c r="S14" s="74"/>
      <c r="T14" s="74"/>
      <c r="U14" s="74"/>
      <c r="V14" s="74"/>
      <c r="W14" s="74"/>
      <c r="X14" s="74"/>
      <c r="Y14" s="75">
        <v>280</v>
      </c>
    </row>
    <row r="15" spans="1:25" ht="15" customHeight="1" x14ac:dyDescent="0.2">
      <c r="A15" s="122"/>
      <c r="B15" s="123"/>
      <c r="C15" s="129" t="s">
        <v>2</v>
      </c>
      <c r="D15" s="129"/>
      <c r="E15" s="129"/>
      <c r="F15" s="130">
        <v>3900</v>
      </c>
      <c r="G15" s="131"/>
      <c r="I15" s="170" t="s">
        <v>117</v>
      </c>
      <c r="J15" s="171"/>
      <c r="K15" s="172"/>
      <c r="L15" s="104">
        <v>1740</v>
      </c>
      <c r="M15" s="62">
        <v>1940</v>
      </c>
      <c r="N15" s="162"/>
      <c r="O15" s="165"/>
      <c r="P15" s="36">
        <v>81</v>
      </c>
      <c r="Q15" s="73">
        <v>330</v>
      </c>
      <c r="R15" s="74"/>
      <c r="S15" s="74"/>
      <c r="T15" s="74"/>
      <c r="U15" s="74"/>
      <c r="V15" s="74"/>
      <c r="W15" s="74"/>
      <c r="X15" s="74"/>
      <c r="Y15" s="75">
        <v>330</v>
      </c>
    </row>
    <row r="16" spans="1:25" ht="15.75" customHeight="1" x14ac:dyDescent="0.2">
      <c r="A16" s="122" t="s">
        <v>9</v>
      </c>
      <c r="B16" s="123"/>
      <c r="C16" s="123"/>
      <c r="D16" s="123"/>
      <c r="E16" s="123"/>
      <c r="F16" s="130">
        <v>3740</v>
      </c>
      <c r="G16" s="131"/>
      <c r="I16" s="170" t="s">
        <v>118</v>
      </c>
      <c r="J16" s="171"/>
      <c r="K16" s="172"/>
      <c r="L16" s="104">
        <v>2000</v>
      </c>
      <c r="M16" s="62">
        <v>2200</v>
      </c>
      <c r="N16" s="162"/>
      <c r="O16" s="165"/>
      <c r="P16" s="36">
        <v>92</v>
      </c>
      <c r="Q16" s="73">
        <v>390</v>
      </c>
      <c r="R16" s="74"/>
      <c r="S16" s="74"/>
      <c r="T16" s="74"/>
      <c r="U16" s="74"/>
      <c r="V16" s="74"/>
      <c r="W16" s="74"/>
      <c r="X16" s="74"/>
      <c r="Y16" s="75">
        <v>390</v>
      </c>
    </row>
    <row r="17" spans="1:25" ht="15.75" customHeight="1" x14ac:dyDescent="0.2">
      <c r="A17" s="122" t="s">
        <v>10</v>
      </c>
      <c r="B17" s="123"/>
      <c r="C17" s="123"/>
      <c r="D17" s="123"/>
      <c r="E17" s="123"/>
      <c r="F17" s="130">
        <v>3800</v>
      </c>
      <c r="G17" s="131"/>
      <c r="I17" s="170" t="s">
        <v>119</v>
      </c>
      <c r="J17" s="171"/>
      <c r="K17" s="172"/>
      <c r="L17" s="104">
        <v>2260</v>
      </c>
      <c r="M17" s="62">
        <v>2460</v>
      </c>
      <c r="N17" s="162"/>
      <c r="O17" s="165"/>
      <c r="P17" s="36">
        <v>103</v>
      </c>
      <c r="Q17" s="73">
        <v>490</v>
      </c>
      <c r="R17" s="74"/>
      <c r="S17" s="74"/>
      <c r="T17" s="74"/>
      <c r="U17" s="74"/>
      <c r="V17" s="74"/>
      <c r="W17" s="74"/>
      <c r="X17" s="74"/>
      <c r="Y17" s="75">
        <v>490</v>
      </c>
    </row>
    <row r="18" spans="1:25" ht="15" customHeight="1" x14ac:dyDescent="0.2">
      <c r="A18" s="122" t="s">
        <v>11</v>
      </c>
      <c r="B18" s="123"/>
      <c r="C18" s="123"/>
      <c r="D18" s="123"/>
      <c r="E18" s="123"/>
      <c r="F18" s="130">
        <v>2440</v>
      </c>
      <c r="G18" s="131"/>
      <c r="I18" s="170" t="s">
        <v>120</v>
      </c>
      <c r="J18" s="171"/>
      <c r="K18" s="172"/>
      <c r="L18" s="104">
        <v>2390</v>
      </c>
      <c r="M18" s="62">
        <v>2590</v>
      </c>
      <c r="N18" s="162"/>
      <c r="O18" s="165"/>
      <c r="P18" s="36">
        <v>109</v>
      </c>
      <c r="Q18" s="73">
        <v>540</v>
      </c>
      <c r="R18" s="74"/>
      <c r="S18" s="74"/>
      <c r="T18" s="74"/>
      <c r="U18" s="74"/>
      <c r="V18" s="74"/>
      <c r="W18" s="74"/>
      <c r="X18" s="74"/>
      <c r="Y18" s="75">
        <v>540</v>
      </c>
    </row>
    <row r="19" spans="1:25" ht="15.75" customHeight="1" x14ac:dyDescent="0.2">
      <c r="A19" s="122" t="s">
        <v>12</v>
      </c>
      <c r="B19" s="123"/>
      <c r="C19" s="123"/>
      <c r="D19" s="123"/>
      <c r="E19" s="123"/>
      <c r="F19" s="130">
        <v>2600</v>
      </c>
      <c r="G19" s="131"/>
      <c r="I19" s="170" t="s">
        <v>121</v>
      </c>
      <c r="J19" s="171"/>
      <c r="K19" s="172"/>
      <c r="L19" s="104">
        <v>2650</v>
      </c>
      <c r="M19" s="62">
        <v>2850</v>
      </c>
      <c r="N19" s="162"/>
      <c r="O19" s="165"/>
      <c r="P19" s="36">
        <v>120</v>
      </c>
      <c r="Q19" s="73">
        <v>620</v>
      </c>
      <c r="R19" s="74"/>
      <c r="S19" s="74"/>
      <c r="T19" s="74"/>
      <c r="U19" s="74"/>
      <c r="V19" s="74"/>
      <c r="W19" s="74"/>
      <c r="X19" s="74"/>
      <c r="Y19" s="75">
        <v>620</v>
      </c>
    </row>
    <row r="20" spans="1:25" ht="15.75" customHeight="1" thickBot="1" x14ac:dyDescent="0.25">
      <c r="A20" s="183" t="s">
        <v>13</v>
      </c>
      <c r="B20" s="184"/>
      <c r="C20" s="184"/>
      <c r="D20" s="184"/>
      <c r="E20" s="184"/>
      <c r="F20" s="185">
        <v>3160</v>
      </c>
      <c r="G20" s="186"/>
      <c r="I20" s="173" t="s">
        <v>122</v>
      </c>
      <c r="J20" s="174"/>
      <c r="K20" s="175"/>
      <c r="L20" s="105">
        <v>2680</v>
      </c>
      <c r="M20" s="63">
        <v>2980</v>
      </c>
      <c r="N20" s="163"/>
      <c r="O20" s="166"/>
      <c r="P20" s="65">
        <v>125</v>
      </c>
      <c r="Q20" s="76">
        <v>640</v>
      </c>
      <c r="R20" s="77"/>
      <c r="S20" s="77"/>
      <c r="T20" s="77"/>
      <c r="U20" s="77"/>
      <c r="V20" s="77"/>
      <c r="W20" s="77"/>
      <c r="X20" s="77"/>
      <c r="Y20" s="78">
        <v>640</v>
      </c>
    </row>
    <row r="21" spans="1:25" ht="13.5" customHeight="1" thickBot="1" x14ac:dyDescent="0.25">
      <c r="A21" s="20"/>
      <c r="B21" s="20"/>
      <c r="C21" s="4"/>
      <c r="D21" s="5"/>
      <c r="E21" s="5"/>
      <c r="F21" s="21"/>
      <c r="G21" s="5"/>
      <c r="H21" s="3"/>
      <c r="I21" s="155" t="s">
        <v>123</v>
      </c>
      <c r="J21" s="156"/>
      <c r="K21" s="157"/>
      <c r="L21" s="66">
        <v>950</v>
      </c>
      <c r="M21" s="102">
        <v>1290</v>
      </c>
      <c r="N21" s="195">
        <v>120</v>
      </c>
      <c r="O21" s="195">
        <v>220</v>
      </c>
      <c r="P21" s="67">
        <v>84</v>
      </c>
      <c r="Q21" s="79">
        <v>410</v>
      </c>
      <c r="R21" s="80"/>
      <c r="S21" s="80"/>
      <c r="T21" s="80"/>
      <c r="U21" s="80"/>
      <c r="V21" s="80"/>
      <c r="W21" s="80"/>
      <c r="X21" s="80"/>
      <c r="Y21" s="81">
        <v>410</v>
      </c>
    </row>
    <row r="22" spans="1:25" ht="17.25" customHeight="1" x14ac:dyDescent="0.2">
      <c r="A22" s="176" t="s">
        <v>62</v>
      </c>
      <c r="B22" s="178" t="s">
        <v>22</v>
      </c>
      <c r="C22" s="179"/>
      <c r="D22" s="180"/>
      <c r="E22" s="181" t="s">
        <v>23</v>
      </c>
      <c r="F22" s="181" t="s">
        <v>24</v>
      </c>
      <c r="G22" s="187" t="s">
        <v>63</v>
      </c>
      <c r="I22" s="167" t="s">
        <v>157</v>
      </c>
      <c r="J22" s="168"/>
      <c r="K22" s="169"/>
      <c r="L22" s="104">
        <v>1210</v>
      </c>
      <c r="M22" s="62">
        <v>1550</v>
      </c>
      <c r="N22" s="195"/>
      <c r="O22" s="195"/>
      <c r="P22" s="36">
        <v>104</v>
      </c>
      <c r="Q22" s="73">
        <v>520</v>
      </c>
      <c r="R22" s="82"/>
      <c r="S22" s="82"/>
      <c r="T22" s="82"/>
      <c r="U22" s="82"/>
      <c r="V22" s="82"/>
      <c r="W22" s="82"/>
      <c r="X22" s="82"/>
      <c r="Y22" s="75">
        <v>520</v>
      </c>
    </row>
    <row r="23" spans="1:25" ht="15.75" customHeight="1" x14ac:dyDescent="0.2">
      <c r="A23" s="177"/>
      <c r="B23" s="6" t="s">
        <v>25</v>
      </c>
      <c r="C23" s="6" t="s">
        <v>26</v>
      </c>
      <c r="D23" s="6" t="s">
        <v>27</v>
      </c>
      <c r="E23" s="182"/>
      <c r="F23" s="182"/>
      <c r="G23" s="188"/>
      <c r="I23" s="167" t="s">
        <v>155</v>
      </c>
      <c r="J23" s="168"/>
      <c r="K23" s="169"/>
      <c r="L23" s="104" t="s">
        <v>102</v>
      </c>
      <c r="M23" s="62" t="s">
        <v>93</v>
      </c>
      <c r="N23" s="195"/>
      <c r="O23" s="195"/>
      <c r="P23" s="36">
        <v>119</v>
      </c>
      <c r="Q23" s="73" t="s">
        <v>156</v>
      </c>
      <c r="R23" s="82"/>
      <c r="S23" s="82"/>
      <c r="T23" s="82"/>
      <c r="U23" s="82"/>
      <c r="V23" s="82"/>
      <c r="W23" s="82"/>
      <c r="X23" s="82"/>
      <c r="Y23" s="75" t="s">
        <v>156</v>
      </c>
    </row>
    <row r="24" spans="1:25" ht="15" customHeight="1" x14ac:dyDescent="0.2">
      <c r="A24" s="189" t="s">
        <v>77</v>
      </c>
      <c r="B24" s="190"/>
      <c r="C24" s="190"/>
      <c r="D24" s="190"/>
      <c r="E24" s="190"/>
      <c r="F24" s="190"/>
      <c r="G24" s="191"/>
      <c r="I24" s="192" t="s">
        <v>124</v>
      </c>
      <c r="J24" s="193"/>
      <c r="K24" s="194"/>
      <c r="L24" s="104">
        <v>1470</v>
      </c>
      <c r="M24" s="62">
        <v>1810</v>
      </c>
      <c r="N24" s="195"/>
      <c r="O24" s="195"/>
      <c r="P24" s="36">
        <v>119</v>
      </c>
      <c r="Q24" s="74"/>
      <c r="R24" s="74"/>
      <c r="S24" s="74"/>
      <c r="T24" s="74"/>
      <c r="U24" s="74"/>
      <c r="V24" s="74"/>
      <c r="W24" s="74"/>
      <c r="X24" s="74"/>
      <c r="Y24" s="75">
        <v>480</v>
      </c>
    </row>
    <row r="25" spans="1:25" ht="14.25" customHeight="1" x14ac:dyDescent="0.2">
      <c r="A25" s="55" t="s">
        <v>89</v>
      </c>
      <c r="B25" s="27"/>
      <c r="C25" s="27"/>
      <c r="D25" s="27"/>
      <c r="E25" s="27"/>
      <c r="F25" s="27"/>
      <c r="G25" s="28" t="s">
        <v>72</v>
      </c>
      <c r="I25" s="198" t="s">
        <v>125</v>
      </c>
      <c r="J25" s="199"/>
      <c r="K25" s="200"/>
      <c r="L25" s="23" t="s">
        <v>101</v>
      </c>
      <c r="M25" s="23" t="s">
        <v>94</v>
      </c>
      <c r="N25" s="195"/>
      <c r="O25" s="195"/>
      <c r="P25" s="37">
        <v>137</v>
      </c>
      <c r="Q25" s="74"/>
      <c r="R25" s="74"/>
      <c r="S25" s="74"/>
      <c r="T25" s="74"/>
      <c r="U25" s="74"/>
      <c r="V25" s="74"/>
      <c r="W25" s="74"/>
      <c r="X25" s="74"/>
      <c r="Y25" s="75">
        <v>540</v>
      </c>
    </row>
    <row r="26" spans="1:25" ht="14.25" customHeight="1" x14ac:dyDescent="0.2">
      <c r="A26" s="55" t="s">
        <v>90</v>
      </c>
      <c r="B26" s="27"/>
      <c r="C26" s="27"/>
      <c r="D26" s="27"/>
      <c r="E26" s="27"/>
      <c r="F26" s="27"/>
      <c r="G26" s="28" t="s">
        <v>72</v>
      </c>
      <c r="I26" s="192" t="s">
        <v>126</v>
      </c>
      <c r="J26" s="193"/>
      <c r="K26" s="194"/>
      <c r="L26" s="104">
        <v>2120</v>
      </c>
      <c r="M26" s="62">
        <v>2460</v>
      </c>
      <c r="N26" s="195"/>
      <c r="O26" s="195"/>
      <c r="P26" s="38">
        <v>162</v>
      </c>
      <c r="Q26" s="74"/>
      <c r="R26" s="74"/>
      <c r="S26" s="74"/>
      <c r="T26" s="74"/>
      <c r="U26" s="74"/>
      <c r="V26" s="74"/>
      <c r="W26" s="74"/>
      <c r="X26" s="74"/>
      <c r="Y26" s="75">
        <v>680</v>
      </c>
    </row>
    <row r="27" spans="1:25" ht="13.5" customHeight="1" x14ac:dyDescent="0.2">
      <c r="A27" s="24" t="s">
        <v>28</v>
      </c>
      <c r="B27" s="197">
        <v>2380</v>
      </c>
      <c r="C27" s="62">
        <v>300</v>
      </c>
      <c r="D27" s="197">
        <v>580</v>
      </c>
      <c r="E27" s="29">
        <v>974</v>
      </c>
      <c r="F27" s="29">
        <v>0.40600000000000003</v>
      </c>
      <c r="G27" s="30">
        <v>1600</v>
      </c>
      <c r="I27" s="192" t="s">
        <v>127</v>
      </c>
      <c r="J27" s="193"/>
      <c r="K27" s="194"/>
      <c r="L27" s="104">
        <v>2380</v>
      </c>
      <c r="M27" s="35">
        <v>2720</v>
      </c>
      <c r="N27" s="195"/>
      <c r="O27" s="195"/>
      <c r="P27" s="38">
        <v>180</v>
      </c>
      <c r="Q27" s="74"/>
      <c r="R27" s="74"/>
      <c r="S27" s="74"/>
      <c r="T27" s="74"/>
      <c r="U27" s="74"/>
      <c r="V27" s="74"/>
      <c r="W27" s="74"/>
      <c r="X27" s="74"/>
      <c r="Y27" s="75">
        <v>800</v>
      </c>
    </row>
    <row r="28" spans="1:25" ht="15" customHeight="1" x14ac:dyDescent="0.2">
      <c r="A28" s="24" t="s">
        <v>29</v>
      </c>
      <c r="B28" s="195"/>
      <c r="C28" s="62">
        <v>400</v>
      </c>
      <c r="D28" s="195"/>
      <c r="E28" s="29">
        <v>1303</v>
      </c>
      <c r="F28" s="29">
        <v>0.54300000000000004</v>
      </c>
      <c r="G28" s="30">
        <v>1900</v>
      </c>
      <c r="I28" s="192" t="s">
        <v>128</v>
      </c>
      <c r="J28" s="193"/>
      <c r="K28" s="194"/>
      <c r="L28" s="104">
        <v>2560</v>
      </c>
      <c r="M28" s="62">
        <v>2980</v>
      </c>
      <c r="N28" s="195"/>
      <c r="O28" s="195"/>
      <c r="P28" s="38">
        <v>197</v>
      </c>
      <c r="Q28" s="74"/>
      <c r="R28" s="74"/>
      <c r="S28" s="74"/>
      <c r="T28" s="74"/>
      <c r="U28" s="74"/>
      <c r="V28" s="74"/>
      <c r="W28" s="74"/>
      <c r="X28" s="74"/>
      <c r="Y28" s="75">
        <v>880</v>
      </c>
    </row>
    <row r="29" spans="1:25" ht="15" customHeight="1" x14ac:dyDescent="0.2">
      <c r="A29" s="24" t="s">
        <v>30</v>
      </c>
      <c r="B29" s="195"/>
      <c r="C29" s="62">
        <v>500</v>
      </c>
      <c r="D29" s="195"/>
      <c r="E29" s="29">
        <v>1630</v>
      </c>
      <c r="F29" s="29">
        <v>0.67900000000000005</v>
      </c>
      <c r="G29" s="30">
        <v>2300</v>
      </c>
      <c r="I29" s="192" t="s">
        <v>129</v>
      </c>
      <c r="J29" s="193"/>
      <c r="K29" s="194"/>
      <c r="L29" s="104">
        <v>3170</v>
      </c>
      <c r="M29" s="62">
        <v>3370</v>
      </c>
      <c r="N29" s="195"/>
      <c r="O29" s="195"/>
      <c r="P29" s="38">
        <v>224</v>
      </c>
      <c r="Q29" s="83"/>
      <c r="R29" s="83"/>
      <c r="S29" s="83"/>
      <c r="T29" s="83"/>
      <c r="U29" s="83"/>
      <c r="V29" s="83"/>
      <c r="W29" s="83"/>
      <c r="X29" s="83"/>
      <c r="Y29" s="75">
        <v>920</v>
      </c>
    </row>
    <row r="30" spans="1:25" ht="15" customHeight="1" x14ac:dyDescent="0.2">
      <c r="A30" s="24" t="s">
        <v>31</v>
      </c>
      <c r="B30" s="201"/>
      <c r="C30" s="62">
        <v>600</v>
      </c>
      <c r="D30" s="201"/>
      <c r="E30" s="29">
        <v>1956</v>
      </c>
      <c r="F30" s="29">
        <v>0.81499999999999995</v>
      </c>
      <c r="G30" s="30">
        <v>2950</v>
      </c>
      <c r="I30" s="192" t="s">
        <v>130</v>
      </c>
      <c r="J30" s="193"/>
      <c r="K30" s="194"/>
      <c r="L30" s="104">
        <v>3430</v>
      </c>
      <c r="M30" s="62">
        <v>3630</v>
      </c>
      <c r="N30" s="195"/>
      <c r="O30" s="195"/>
      <c r="P30" s="37">
        <v>240</v>
      </c>
      <c r="Q30" s="83"/>
      <c r="R30" s="83"/>
      <c r="S30" s="83"/>
      <c r="T30" s="83"/>
      <c r="U30" s="83"/>
      <c r="V30" s="83"/>
      <c r="W30" s="83"/>
      <c r="X30" s="83"/>
      <c r="Y30" s="75">
        <v>1180</v>
      </c>
    </row>
    <row r="31" spans="1:25" ht="15" customHeight="1" thickBot="1" x14ac:dyDescent="0.25">
      <c r="A31" s="24" t="s">
        <v>32</v>
      </c>
      <c r="B31" s="197">
        <v>1180</v>
      </c>
      <c r="C31" s="62">
        <v>300</v>
      </c>
      <c r="D31" s="197">
        <v>580</v>
      </c>
      <c r="E31" s="29">
        <v>487</v>
      </c>
      <c r="F31" s="29">
        <v>0.20300000000000001</v>
      </c>
      <c r="G31" s="30">
        <v>845</v>
      </c>
      <c r="I31" s="202" t="s">
        <v>159</v>
      </c>
      <c r="J31" s="203"/>
      <c r="K31" s="204"/>
      <c r="L31" s="105">
        <v>3690</v>
      </c>
      <c r="M31" s="63">
        <v>3890</v>
      </c>
      <c r="N31" s="196"/>
      <c r="O31" s="196"/>
      <c r="P31" s="39">
        <v>257</v>
      </c>
      <c r="Q31" s="84"/>
      <c r="R31" s="84"/>
      <c r="S31" s="84"/>
      <c r="T31" s="84"/>
      <c r="U31" s="84"/>
      <c r="V31" s="84"/>
      <c r="W31" s="84"/>
      <c r="X31" s="84"/>
      <c r="Y31" s="78">
        <v>1530</v>
      </c>
    </row>
    <row r="32" spans="1:25" ht="15" customHeight="1" x14ac:dyDescent="0.2">
      <c r="A32" s="24" t="s">
        <v>33</v>
      </c>
      <c r="B32" s="195"/>
      <c r="C32" s="62">
        <v>400</v>
      </c>
      <c r="D32" s="195"/>
      <c r="E32" s="29">
        <v>636</v>
      </c>
      <c r="F32" s="29">
        <v>0.26500000000000001</v>
      </c>
      <c r="G32" s="30">
        <v>1065</v>
      </c>
      <c r="I32" s="214" t="s">
        <v>131</v>
      </c>
      <c r="J32" s="215"/>
      <c r="K32" s="216"/>
      <c r="L32" s="99" t="s">
        <v>102</v>
      </c>
      <c r="M32" s="99" t="s">
        <v>93</v>
      </c>
      <c r="N32" s="211" t="s">
        <v>91</v>
      </c>
      <c r="O32" s="211" t="s">
        <v>92</v>
      </c>
      <c r="P32" s="68">
        <v>250</v>
      </c>
      <c r="Q32" s="85"/>
      <c r="R32" s="85"/>
      <c r="S32" s="85"/>
      <c r="T32" s="85"/>
      <c r="U32" s="85"/>
      <c r="V32" s="85"/>
      <c r="W32" s="85"/>
      <c r="X32" s="85"/>
      <c r="Y32" s="72">
        <v>1170</v>
      </c>
    </row>
    <row r="33" spans="1:25" ht="15" customHeight="1" x14ac:dyDescent="0.2">
      <c r="A33" s="24" t="s">
        <v>34</v>
      </c>
      <c r="B33" s="195"/>
      <c r="C33" s="62">
        <v>500</v>
      </c>
      <c r="D33" s="195"/>
      <c r="E33" s="29">
        <v>794</v>
      </c>
      <c r="F33" s="29">
        <v>0.33100000000000002</v>
      </c>
      <c r="G33" s="30">
        <v>1330</v>
      </c>
      <c r="I33" s="170" t="s">
        <v>132</v>
      </c>
      <c r="J33" s="171"/>
      <c r="K33" s="172"/>
      <c r="L33" s="100" t="s">
        <v>101</v>
      </c>
      <c r="M33" s="100" t="s">
        <v>94</v>
      </c>
      <c r="N33" s="212"/>
      <c r="O33" s="212"/>
      <c r="P33" s="37">
        <v>285</v>
      </c>
      <c r="Q33" s="83"/>
      <c r="R33" s="83"/>
      <c r="S33" s="83"/>
      <c r="T33" s="83"/>
      <c r="U33" s="83"/>
      <c r="V33" s="83"/>
      <c r="W33" s="83"/>
      <c r="X33" s="83"/>
      <c r="Y33" s="75">
        <v>1350</v>
      </c>
    </row>
    <row r="34" spans="1:25" ht="15" customHeight="1" x14ac:dyDescent="0.2">
      <c r="A34" s="24" t="s">
        <v>35</v>
      </c>
      <c r="B34" s="201"/>
      <c r="C34" s="62">
        <v>600</v>
      </c>
      <c r="D34" s="201"/>
      <c r="E34" s="29">
        <v>955</v>
      </c>
      <c r="F34" s="29">
        <v>0.39800000000000002</v>
      </c>
      <c r="G34" s="30">
        <v>1590</v>
      </c>
      <c r="I34" s="170" t="s">
        <v>133</v>
      </c>
      <c r="J34" s="171"/>
      <c r="K34" s="172"/>
      <c r="L34" s="100" t="s">
        <v>103</v>
      </c>
      <c r="M34" s="100" t="s">
        <v>95</v>
      </c>
      <c r="N34" s="212"/>
      <c r="O34" s="212"/>
      <c r="P34" s="37">
        <v>337</v>
      </c>
      <c r="Q34" s="83"/>
      <c r="R34" s="83"/>
      <c r="S34" s="83"/>
      <c r="T34" s="83"/>
      <c r="U34" s="83"/>
      <c r="V34" s="83"/>
      <c r="W34" s="83"/>
      <c r="X34" s="83"/>
      <c r="Y34" s="75">
        <v>1740</v>
      </c>
    </row>
    <row r="35" spans="1:25" ht="15" customHeight="1" x14ac:dyDescent="0.2">
      <c r="A35" s="24" t="s">
        <v>36</v>
      </c>
      <c r="B35" s="197">
        <v>880</v>
      </c>
      <c r="C35" s="62">
        <v>300</v>
      </c>
      <c r="D35" s="197">
        <v>580</v>
      </c>
      <c r="E35" s="31">
        <v>368</v>
      </c>
      <c r="F35" s="31">
        <v>0.153</v>
      </c>
      <c r="G35" s="30">
        <v>650</v>
      </c>
      <c r="I35" s="170" t="s">
        <v>134</v>
      </c>
      <c r="J35" s="171"/>
      <c r="K35" s="172"/>
      <c r="L35" s="100" t="s">
        <v>103</v>
      </c>
      <c r="M35" s="100" t="s">
        <v>95</v>
      </c>
      <c r="N35" s="212"/>
      <c r="O35" s="212"/>
      <c r="P35" s="37">
        <v>337</v>
      </c>
      <c r="Q35" s="83"/>
      <c r="R35" s="83"/>
      <c r="S35" s="83"/>
      <c r="T35" s="83"/>
      <c r="U35" s="83"/>
      <c r="V35" s="83"/>
      <c r="W35" s="83"/>
      <c r="X35" s="83"/>
      <c r="Y35" s="75">
        <v>1980</v>
      </c>
    </row>
    <row r="36" spans="1:25" ht="15" customHeight="1" x14ac:dyDescent="0.2">
      <c r="A36" s="24" t="s">
        <v>37</v>
      </c>
      <c r="B36" s="195"/>
      <c r="C36" s="62">
        <v>400</v>
      </c>
      <c r="D36" s="195"/>
      <c r="E36" s="29">
        <v>468</v>
      </c>
      <c r="F36" s="29">
        <v>0.19500000000000001</v>
      </c>
      <c r="G36" s="30">
        <v>820</v>
      </c>
      <c r="I36" s="170" t="s">
        <v>135</v>
      </c>
      <c r="J36" s="171"/>
      <c r="K36" s="172"/>
      <c r="L36" s="100" t="s">
        <v>104</v>
      </c>
      <c r="M36" s="100" t="s">
        <v>96</v>
      </c>
      <c r="N36" s="212"/>
      <c r="O36" s="212"/>
      <c r="P36" s="37">
        <v>375</v>
      </c>
      <c r="Q36" s="83"/>
      <c r="R36" s="83"/>
      <c r="S36" s="83"/>
      <c r="T36" s="83"/>
      <c r="U36" s="83"/>
      <c r="V36" s="83"/>
      <c r="W36" s="83"/>
      <c r="X36" s="83"/>
      <c r="Y36" s="75">
        <v>2220</v>
      </c>
    </row>
    <row r="37" spans="1:25" ht="15" customHeight="1" x14ac:dyDescent="0.2">
      <c r="A37" s="24" t="s">
        <v>38</v>
      </c>
      <c r="B37" s="195"/>
      <c r="C37" s="62">
        <v>500</v>
      </c>
      <c r="D37" s="195"/>
      <c r="E37" s="29">
        <v>586</v>
      </c>
      <c r="F37" s="29">
        <v>0.24399999999999999</v>
      </c>
      <c r="G37" s="30">
        <v>1030</v>
      </c>
      <c r="I37" s="170" t="s">
        <v>136</v>
      </c>
      <c r="J37" s="171"/>
      <c r="K37" s="172"/>
      <c r="L37" s="100" t="s">
        <v>104</v>
      </c>
      <c r="M37" s="100" t="s">
        <v>96</v>
      </c>
      <c r="N37" s="212"/>
      <c r="O37" s="212"/>
      <c r="P37" s="37">
        <v>375</v>
      </c>
      <c r="Q37" s="83"/>
      <c r="R37" s="83"/>
      <c r="S37" s="83"/>
      <c r="T37" s="83"/>
      <c r="U37" s="83"/>
      <c r="V37" s="83"/>
      <c r="W37" s="83"/>
      <c r="X37" s="83"/>
      <c r="Y37" s="75">
        <v>2540</v>
      </c>
    </row>
    <row r="38" spans="1:25" ht="12.75" customHeight="1" x14ac:dyDescent="0.2">
      <c r="A38" s="24" t="s">
        <v>39</v>
      </c>
      <c r="B38" s="201"/>
      <c r="C38" s="62">
        <v>600</v>
      </c>
      <c r="D38" s="201"/>
      <c r="E38" s="29">
        <v>703</v>
      </c>
      <c r="F38" s="29">
        <v>0.29299999999999998</v>
      </c>
      <c r="G38" s="30">
        <v>1220</v>
      </c>
      <c r="I38" s="170" t="s">
        <v>137</v>
      </c>
      <c r="J38" s="171"/>
      <c r="K38" s="172"/>
      <c r="L38" s="100" t="s">
        <v>105</v>
      </c>
      <c r="M38" s="100" t="s">
        <v>97</v>
      </c>
      <c r="N38" s="212"/>
      <c r="O38" s="212"/>
      <c r="P38" s="37">
        <v>410</v>
      </c>
      <c r="Q38" s="83"/>
      <c r="R38" s="83"/>
      <c r="S38" s="83"/>
      <c r="T38" s="83"/>
      <c r="U38" s="83"/>
      <c r="V38" s="83"/>
      <c r="W38" s="83"/>
      <c r="X38" s="83"/>
      <c r="Y38" s="75">
        <v>2610</v>
      </c>
    </row>
    <row r="39" spans="1:25" ht="13.5" customHeight="1" x14ac:dyDescent="0.2">
      <c r="A39" s="25" t="s">
        <v>40</v>
      </c>
      <c r="B39" s="197">
        <v>580</v>
      </c>
      <c r="C39" s="62">
        <v>300</v>
      </c>
      <c r="D39" s="197">
        <v>580</v>
      </c>
      <c r="E39" s="29">
        <v>242</v>
      </c>
      <c r="F39" s="29">
        <v>0.10100000000000001</v>
      </c>
      <c r="G39" s="30">
        <v>540</v>
      </c>
      <c r="I39" s="170" t="s">
        <v>138</v>
      </c>
      <c r="J39" s="171"/>
      <c r="K39" s="172"/>
      <c r="L39" s="100" t="s">
        <v>106</v>
      </c>
      <c r="M39" s="100" t="s">
        <v>98</v>
      </c>
      <c r="N39" s="212"/>
      <c r="O39" s="212"/>
      <c r="P39" s="37">
        <v>428</v>
      </c>
      <c r="Q39" s="83"/>
      <c r="R39" s="83"/>
      <c r="S39" s="83"/>
      <c r="T39" s="83"/>
      <c r="U39" s="83"/>
      <c r="V39" s="83"/>
      <c r="W39" s="83"/>
      <c r="X39" s="83"/>
      <c r="Y39" s="75">
        <v>2850</v>
      </c>
    </row>
    <row r="40" spans="1:25" ht="13.5" customHeight="1" x14ac:dyDescent="0.2">
      <c r="A40" s="25" t="s">
        <v>41</v>
      </c>
      <c r="B40" s="195"/>
      <c r="C40" s="62">
        <v>400</v>
      </c>
      <c r="D40" s="195"/>
      <c r="E40" s="29">
        <v>324</v>
      </c>
      <c r="F40" s="29">
        <v>0.13500000000000001</v>
      </c>
      <c r="G40" s="30">
        <v>650</v>
      </c>
      <c r="I40" s="170" t="s">
        <v>139</v>
      </c>
      <c r="J40" s="171"/>
      <c r="K40" s="172"/>
      <c r="L40" s="100" t="s">
        <v>107</v>
      </c>
      <c r="M40" s="100" t="s">
        <v>99</v>
      </c>
      <c r="N40" s="212"/>
      <c r="O40" s="212"/>
      <c r="P40" s="37">
        <v>463</v>
      </c>
      <c r="Q40" s="83"/>
      <c r="R40" s="83"/>
      <c r="S40" s="83"/>
      <c r="T40" s="83"/>
      <c r="U40" s="83"/>
      <c r="V40" s="83"/>
      <c r="W40" s="83"/>
      <c r="X40" s="83"/>
      <c r="Y40" s="75">
        <v>2950</v>
      </c>
    </row>
    <row r="41" spans="1:25" ht="14.45" customHeight="1" thickBot="1" x14ac:dyDescent="0.25">
      <c r="A41" s="26" t="s">
        <v>42</v>
      </c>
      <c r="B41" s="196"/>
      <c r="C41" s="63">
        <v>500</v>
      </c>
      <c r="D41" s="196"/>
      <c r="E41" s="32">
        <v>397</v>
      </c>
      <c r="F41" s="33">
        <v>0.16</v>
      </c>
      <c r="G41" s="34">
        <v>790</v>
      </c>
      <c r="I41" s="173" t="s">
        <v>140</v>
      </c>
      <c r="J41" s="174"/>
      <c r="K41" s="175"/>
      <c r="L41" s="101" t="s">
        <v>108</v>
      </c>
      <c r="M41" s="101" t="s">
        <v>100</v>
      </c>
      <c r="N41" s="213"/>
      <c r="O41" s="213"/>
      <c r="P41" s="39">
        <v>500</v>
      </c>
      <c r="Q41" s="84"/>
      <c r="R41" s="84"/>
      <c r="S41" s="84"/>
      <c r="T41" s="84"/>
      <c r="U41" s="84"/>
      <c r="V41" s="84"/>
      <c r="W41" s="84"/>
      <c r="X41" s="84"/>
      <c r="Y41" s="78">
        <v>3920</v>
      </c>
    </row>
    <row r="42" spans="1:25" ht="18" customHeight="1" x14ac:dyDescent="0.2">
      <c r="A42" s="205" t="s">
        <v>64</v>
      </c>
      <c r="B42" s="206"/>
      <c r="C42" s="206"/>
      <c r="D42" s="206"/>
      <c r="E42" s="206"/>
      <c r="F42" s="206"/>
      <c r="G42" s="207"/>
      <c r="I42" s="208" t="s">
        <v>141</v>
      </c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10"/>
    </row>
    <row r="43" spans="1:25" ht="29.25" customHeight="1" x14ac:dyDescent="0.2">
      <c r="A43" s="57" t="s">
        <v>151</v>
      </c>
      <c r="B43" s="234" t="s">
        <v>67</v>
      </c>
      <c r="C43" s="234"/>
      <c r="D43" s="234" t="s">
        <v>16</v>
      </c>
      <c r="E43" s="234"/>
      <c r="F43" s="235"/>
      <c r="G43" s="236"/>
      <c r="I43" s="222" t="s">
        <v>152</v>
      </c>
      <c r="J43" s="223"/>
      <c r="K43" s="224"/>
      <c r="L43" s="228" t="s">
        <v>109</v>
      </c>
      <c r="M43" s="228" t="s">
        <v>43</v>
      </c>
      <c r="N43" s="228" t="s">
        <v>44</v>
      </c>
      <c r="O43" s="229" t="s">
        <v>45</v>
      </c>
      <c r="P43" s="7"/>
      <c r="Q43" s="8"/>
      <c r="R43" s="8"/>
      <c r="S43" s="8"/>
      <c r="T43" s="8"/>
      <c r="U43" s="8"/>
      <c r="V43" s="8"/>
      <c r="W43" s="8"/>
      <c r="X43" s="8"/>
      <c r="Y43" s="9"/>
    </row>
    <row r="44" spans="1:25" ht="21" customHeight="1" x14ac:dyDescent="0.2">
      <c r="A44" s="97" t="s">
        <v>65</v>
      </c>
      <c r="B44" s="217" t="s">
        <v>17</v>
      </c>
      <c r="C44" s="230"/>
      <c r="D44" s="217" t="s">
        <v>17</v>
      </c>
      <c r="E44" s="230"/>
      <c r="F44" s="237"/>
      <c r="G44" s="238"/>
      <c r="I44" s="225"/>
      <c r="J44" s="226"/>
      <c r="K44" s="227"/>
      <c r="L44" s="228"/>
      <c r="M44" s="228"/>
      <c r="N44" s="228"/>
      <c r="O44" s="229"/>
      <c r="P44" s="10"/>
      <c r="Q44" s="11"/>
      <c r="R44" s="11"/>
      <c r="S44" s="11"/>
      <c r="T44" s="11"/>
      <c r="U44" s="11"/>
      <c r="V44" s="11"/>
      <c r="W44" s="11"/>
      <c r="X44" s="11"/>
      <c r="Y44" s="12"/>
    </row>
    <row r="45" spans="1:25" ht="23.25" customHeight="1" x14ac:dyDescent="0.2">
      <c r="A45" s="97" t="s">
        <v>142</v>
      </c>
      <c r="B45" s="217">
        <v>75</v>
      </c>
      <c r="C45" s="218"/>
      <c r="D45" s="217">
        <v>75</v>
      </c>
      <c r="E45" s="218"/>
      <c r="F45" s="237"/>
      <c r="G45" s="238"/>
      <c r="I45" s="231" t="s">
        <v>46</v>
      </c>
      <c r="J45" s="232"/>
      <c r="K45" s="233"/>
      <c r="L45" s="46" t="s">
        <v>73</v>
      </c>
      <c r="M45" s="47" t="s">
        <v>47</v>
      </c>
      <c r="N45" s="47" t="s">
        <v>48</v>
      </c>
      <c r="O45" s="58" t="s">
        <v>49</v>
      </c>
      <c r="P45" s="10"/>
      <c r="Q45" s="11"/>
      <c r="R45" s="11"/>
      <c r="S45" s="11"/>
      <c r="T45" s="11"/>
      <c r="U45" s="11"/>
      <c r="V45" s="11"/>
      <c r="W45" s="11"/>
      <c r="X45" s="11"/>
      <c r="Y45" s="12"/>
    </row>
    <row r="46" spans="1:25" ht="13.15" customHeight="1" x14ac:dyDescent="0.2">
      <c r="A46" s="97" t="s">
        <v>18</v>
      </c>
      <c r="B46" s="217">
        <v>35</v>
      </c>
      <c r="C46" s="218"/>
      <c r="D46" s="217">
        <v>35</v>
      </c>
      <c r="E46" s="218"/>
      <c r="F46" s="237"/>
      <c r="G46" s="238"/>
      <c r="I46" s="231" t="s">
        <v>19</v>
      </c>
      <c r="J46" s="232"/>
      <c r="K46" s="233"/>
      <c r="L46" s="47">
        <v>352</v>
      </c>
      <c r="M46" s="47">
        <v>600</v>
      </c>
      <c r="N46" s="47">
        <v>1000</v>
      </c>
      <c r="O46" s="58">
        <v>1475</v>
      </c>
      <c r="P46" s="10"/>
      <c r="Q46" s="11"/>
      <c r="R46" s="11"/>
      <c r="S46" s="11"/>
      <c r="T46" s="11"/>
      <c r="U46" s="11"/>
      <c r="V46" s="11"/>
      <c r="W46" s="11"/>
      <c r="X46" s="11"/>
      <c r="Y46" s="12"/>
    </row>
    <row r="47" spans="1:25" ht="13.9" customHeight="1" x14ac:dyDescent="0.2">
      <c r="A47" s="41" t="s">
        <v>145</v>
      </c>
      <c r="B47" s="217">
        <v>0.52</v>
      </c>
      <c r="C47" s="218"/>
      <c r="D47" s="217">
        <v>0.8</v>
      </c>
      <c r="E47" s="218"/>
      <c r="F47" s="237"/>
      <c r="G47" s="238"/>
      <c r="I47" s="219" t="s">
        <v>60</v>
      </c>
      <c r="J47" s="220"/>
      <c r="K47" s="221"/>
      <c r="L47" s="48">
        <v>1800</v>
      </c>
      <c r="M47" s="48">
        <v>1900</v>
      </c>
      <c r="N47" s="48">
        <v>2500</v>
      </c>
      <c r="O47" s="59">
        <v>4300</v>
      </c>
      <c r="P47" s="61"/>
      <c r="Q47" s="13"/>
      <c r="R47" s="13"/>
      <c r="S47" s="13"/>
      <c r="T47" s="13"/>
      <c r="U47" s="13"/>
      <c r="V47" s="13"/>
      <c r="W47" s="13"/>
      <c r="X47" s="13"/>
      <c r="Y47" s="14"/>
    </row>
    <row r="48" spans="1:25" ht="13.15" customHeight="1" x14ac:dyDescent="0.2">
      <c r="A48" s="97" t="s">
        <v>19</v>
      </c>
      <c r="B48" s="217">
        <v>18</v>
      </c>
      <c r="C48" s="218"/>
      <c r="D48" s="217">
        <v>20</v>
      </c>
      <c r="E48" s="218"/>
      <c r="F48" s="237"/>
      <c r="G48" s="238"/>
      <c r="I48" s="222" t="s">
        <v>153</v>
      </c>
      <c r="J48" s="223"/>
      <c r="K48" s="224"/>
      <c r="L48" s="228"/>
      <c r="M48" s="228" t="s">
        <v>50</v>
      </c>
      <c r="N48" s="228" t="s">
        <v>51</v>
      </c>
      <c r="O48" s="229" t="s">
        <v>52</v>
      </c>
      <c r="P48" s="7"/>
      <c r="Q48" s="8"/>
      <c r="R48" s="8"/>
      <c r="S48" s="8"/>
      <c r="T48" s="8"/>
      <c r="U48" s="8"/>
      <c r="V48" s="8"/>
      <c r="W48" s="8"/>
      <c r="X48" s="8"/>
      <c r="Y48" s="9"/>
    </row>
    <row r="49" spans="1:25" ht="18.75" customHeight="1" x14ac:dyDescent="0.2">
      <c r="A49" s="40" t="s">
        <v>144</v>
      </c>
      <c r="B49" s="251">
        <v>62</v>
      </c>
      <c r="C49" s="252"/>
      <c r="D49" s="251">
        <v>62</v>
      </c>
      <c r="E49" s="252"/>
      <c r="F49" s="237"/>
      <c r="G49" s="238"/>
      <c r="I49" s="225"/>
      <c r="J49" s="226"/>
      <c r="K49" s="227"/>
      <c r="L49" s="228"/>
      <c r="M49" s="228"/>
      <c r="N49" s="228"/>
      <c r="O49" s="229"/>
      <c r="P49" s="10"/>
      <c r="Q49" s="11"/>
      <c r="R49" s="11"/>
      <c r="S49" s="11"/>
      <c r="T49" s="11"/>
      <c r="U49" s="11"/>
      <c r="V49" s="11"/>
      <c r="W49" s="11"/>
      <c r="X49" s="11"/>
      <c r="Y49" s="12"/>
    </row>
    <row r="50" spans="1:25" ht="24.75" customHeight="1" x14ac:dyDescent="0.2">
      <c r="A50" s="97" t="s">
        <v>20</v>
      </c>
      <c r="B50" s="217">
        <v>60</v>
      </c>
      <c r="C50" s="218"/>
      <c r="D50" s="217">
        <v>60</v>
      </c>
      <c r="E50" s="218"/>
      <c r="F50" s="237"/>
      <c r="G50" s="238"/>
      <c r="I50" s="243" t="s">
        <v>46</v>
      </c>
      <c r="J50" s="244"/>
      <c r="K50" s="245"/>
      <c r="L50" s="49"/>
      <c r="M50" s="47" t="s">
        <v>61</v>
      </c>
      <c r="N50" s="47" t="s">
        <v>53</v>
      </c>
      <c r="O50" s="58" t="s">
        <v>54</v>
      </c>
      <c r="P50" s="10"/>
      <c r="Q50" s="11"/>
      <c r="R50" s="11"/>
      <c r="S50" s="11"/>
      <c r="T50" s="11"/>
      <c r="U50" s="11"/>
      <c r="V50" s="11"/>
      <c r="W50" s="11"/>
      <c r="X50" s="11"/>
      <c r="Y50" s="12"/>
    </row>
    <row r="51" spans="1:25" ht="13.5" customHeight="1" x14ac:dyDescent="0.2">
      <c r="A51" s="98" t="s">
        <v>21</v>
      </c>
      <c r="B51" s="241">
        <v>51</v>
      </c>
      <c r="C51" s="242"/>
      <c r="D51" s="241">
        <v>43</v>
      </c>
      <c r="E51" s="242"/>
      <c r="F51" s="237"/>
      <c r="G51" s="238"/>
      <c r="I51" s="243" t="s">
        <v>19</v>
      </c>
      <c r="J51" s="244"/>
      <c r="K51" s="245"/>
      <c r="L51" s="50"/>
      <c r="M51" s="47">
        <v>380</v>
      </c>
      <c r="N51" s="47">
        <v>830</v>
      </c>
      <c r="O51" s="58">
        <v>1480</v>
      </c>
      <c r="P51" s="10"/>
      <c r="Q51" s="11"/>
      <c r="R51" s="11"/>
      <c r="S51" s="11"/>
      <c r="T51" s="11"/>
      <c r="U51" s="11"/>
      <c r="V51" s="11"/>
      <c r="W51" s="11"/>
      <c r="X51" s="11"/>
      <c r="Y51" s="12"/>
    </row>
    <row r="52" spans="1:25" ht="13.5" customHeight="1" x14ac:dyDescent="0.2">
      <c r="A52" s="98" t="s">
        <v>143</v>
      </c>
      <c r="B52" s="246">
        <f>B51*62</f>
        <v>3162</v>
      </c>
      <c r="C52" s="247"/>
      <c r="D52" s="246">
        <f>D51*62</f>
        <v>2666</v>
      </c>
      <c r="E52" s="247"/>
      <c r="F52" s="239"/>
      <c r="G52" s="240"/>
      <c r="I52" s="248" t="s">
        <v>21</v>
      </c>
      <c r="J52" s="249"/>
      <c r="K52" s="250"/>
      <c r="L52" s="51"/>
      <c r="M52" s="52">
        <v>1700</v>
      </c>
      <c r="N52" s="52">
        <v>3000</v>
      </c>
      <c r="O52" s="60">
        <v>6100</v>
      </c>
      <c r="P52" s="61"/>
      <c r="Q52" s="13"/>
      <c r="R52" s="13"/>
      <c r="S52" s="13"/>
      <c r="T52" s="13"/>
      <c r="U52" s="13"/>
      <c r="V52" s="13"/>
      <c r="W52" s="13"/>
      <c r="X52" s="13"/>
      <c r="Y52" s="14"/>
    </row>
    <row r="53" spans="1:25" ht="26.25" customHeight="1" x14ac:dyDescent="0.2">
      <c r="A53" s="57" t="s">
        <v>150</v>
      </c>
      <c r="B53" s="234" t="s">
        <v>15</v>
      </c>
      <c r="C53" s="234"/>
      <c r="D53" s="234" t="s">
        <v>16</v>
      </c>
      <c r="E53" s="234"/>
      <c r="F53" s="237"/>
      <c r="G53" s="238"/>
      <c r="I53" s="258" t="s">
        <v>154</v>
      </c>
      <c r="J53" s="259"/>
      <c r="K53" s="260"/>
      <c r="L53" s="96" t="s">
        <v>69</v>
      </c>
      <c r="M53" s="96" t="s">
        <v>55</v>
      </c>
      <c r="N53" s="96" t="s">
        <v>56</v>
      </c>
      <c r="O53" s="96" t="s">
        <v>57</v>
      </c>
      <c r="P53" s="8"/>
      <c r="Q53" s="8"/>
      <c r="R53" s="8"/>
      <c r="S53" s="8"/>
      <c r="T53" s="8"/>
      <c r="U53" s="8"/>
      <c r="V53" s="8"/>
      <c r="W53" s="8"/>
      <c r="X53" s="8"/>
      <c r="Y53" s="9"/>
    </row>
    <row r="54" spans="1:25" ht="22.5" customHeight="1" x14ac:dyDescent="0.2">
      <c r="A54" s="97" t="s">
        <v>65</v>
      </c>
      <c r="B54" s="217" t="s">
        <v>17</v>
      </c>
      <c r="C54" s="230"/>
      <c r="D54" s="217" t="s">
        <v>17</v>
      </c>
      <c r="E54" s="230"/>
      <c r="F54" s="237"/>
      <c r="G54" s="238"/>
      <c r="I54" s="243" t="s">
        <v>46</v>
      </c>
      <c r="J54" s="244"/>
      <c r="K54" s="245"/>
      <c r="L54" s="49" t="s">
        <v>71</v>
      </c>
      <c r="M54" s="47" t="s">
        <v>61</v>
      </c>
      <c r="N54" s="47" t="s">
        <v>58</v>
      </c>
      <c r="O54" s="47" t="s">
        <v>59</v>
      </c>
      <c r="P54" s="11"/>
      <c r="Q54" s="11"/>
      <c r="R54" s="11"/>
      <c r="S54" s="11"/>
      <c r="T54" s="11"/>
      <c r="U54" s="11"/>
      <c r="V54" s="11"/>
      <c r="W54" s="11"/>
      <c r="X54" s="11"/>
      <c r="Y54" s="12"/>
    </row>
    <row r="55" spans="1:25" ht="13.9" customHeight="1" x14ac:dyDescent="0.2">
      <c r="A55" s="97" t="s">
        <v>142</v>
      </c>
      <c r="B55" s="217">
        <v>75</v>
      </c>
      <c r="C55" s="218"/>
      <c r="D55" s="217">
        <v>75</v>
      </c>
      <c r="E55" s="218"/>
      <c r="F55" s="237"/>
      <c r="G55" s="238"/>
      <c r="I55" s="243" t="s">
        <v>19</v>
      </c>
      <c r="J55" s="244"/>
      <c r="K55" s="245"/>
      <c r="L55" s="54">
        <v>47</v>
      </c>
      <c r="M55" s="47">
        <v>250</v>
      </c>
      <c r="N55" s="47">
        <v>680</v>
      </c>
      <c r="O55" s="47">
        <v>1280</v>
      </c>
      <c r="P55" s="11"/>
      <c r="Q55" s="11"/>
      <c r="R55" s="11"/>
      <c r="S55" s="11"/>
      <c r="T55" s="11"/>
      <c r="U55" s="11"/>
      <c r="V55" s="11"/>
      <c r="W55" s="11"/>
      <c r="X55" s="11"/>
      <c r="Y55" s="12"/>
    </row>
    <row r="56" spans="1:25" ht="13.15" customHeight="1" thickBot="1" x14ac:dyDescent="0.25">
      <c r="A56" s="97" t="s">
        <v>18</v>
      </c>
      <c r="B56" s="217">
        <v>35</v>
      </c>
      <c r="C56" s="218"/>
      <c r="D56" s="217">
        <v>35</v>
      </c>
      <c r="E56" s="218"/>
      <c r="F56" s="237"/>
      <c r="G56" s="238"/>
      <c r="I56" s="253" t="s">
        <v>21</v>
      </c>
      <c r="J56" s="254"/>
      <c r="K56" s="255"/>
      <c r="L56" s="53">
        <v>380</v>
      </c>
      <c r="M56" s="53">
        <v>1500</v>
      </c>
      <c r="N56" s="53">
        <v>2800</v>
      </c>
      <c r="O56" s="53">
        <v>6100</v>
      </c>
      <c r="P56" s="16"/>
      <c r="Q56" s="16"/>
      <c r="R56" s="16"/>
      <c r="S56" s="16"/>
      <c r="T56" s="16"/>
      <c r="U56" s="16"/>
      <c r="V56" s="16"/>
      <c r="W56" s="16"/>
      <c r="X56" s="16"/>
      <c r="Y56" s="17"/>
    </row>
    <row r="57" spans="1:25" ht="13.9" customHeight="1" x14ac:dyDescent="0.2">
      <c r="A57" s="41" t="s">
        <v>145</v>
      </c>
      <c r="B57" s="217">
        <v>0.48</v>
      </c>
      <c r="C57" s="218"/>
      <c r="D57" s="217">
        <v>0.8</v>
      </c>
      <c r="E57" s="218"/>
      <c r="F57" s="237"/>
      <c r="G57" s="238"/>
      <c r="I57" s="3"/>
      <c r="K57" s="256"/>
      <c r="L57" s="256"/>
      <c r="M57" s="256"/>
      <c r="N57" s="256"/>
      <c r="O57" s="257"/>
      <c r="P57" s="261" t="s">
        <v>169</v>
      </c>
      <c r="Q57" s="262"/>
      <c r="R57" s="262"/>
      <c r="S57" s="262"/>
      <c r="T57" s="262"/>
      <c r="U57" s="262"/>
      <c r="V57" s="262"/>
      <c r="W57" s="262"/>
      <c r="X57" s="262"/>
      <c r="Y57" s="263"/>
    </row>
    <row r="58" spans="1:25" ht="13.9" customHeight="1" thickBot="1" x14ac:dyDescent="0.25">
      <c r="A58" s="97" t="s">
        <v>19</v>
      </c>
      <c r="B58" s="217">
        <v>15</v>
      </c>
      <c r="C58" s="218"/>
      <c r="D58" s="217">
        <v>17</v>
      </c>
      <c r="E58" s="218"/>
      <c r="F58" s="237"/>
      <c r="G58" s="238"/>
      <c r="I58" s="3"/>
      <c r="K58" s="256"/>
      <c r="L58" s="256"/>
      <c r="M58" s="256"/>
      <c r="N58" s="256"/>
      <c r="O58" s="257"/>
      <c r="P58" s="264"/>
      <c r="Q58" s="265"/>
      <c r="R58" s="265"/>
      <c r="S58" s="265"/>
      <c r="T58" s="265"/>
      <c r="U58" s="265"/>
      <c r="V58" s="265"/>
      <c r="W58" s="265"/>
      <c r="X58" s="265"/>
      <c r="Y58" s="266"/>
    </row>
    <row r="59" spans="1:25" ht="21.75" customHeight="1" thickBot="1" x14ac:dyDescent="0.25">
      <c r="A59" s="40" t="s">
        <v>144</v>
      </c>
      <c r="B59" s="251">
        <v>62</v>
      </c>
      <c r="C59" s="252"/>
      <c r="D59" s="251">
        <v>62</v>
      </c>
      <c r="E59" s="252"/>
      <c r="F59" s="237"/>
      <c r="G59" s="238"/>
      <c r="I59" s="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1:25" ht="17.25" customHeight="1" thickBot="1" x14ac:dyDescent="0.25">
      <c r="A60" s="97" t="s">
        <v>20</v>
      </c>
      <c r="B60" s="217">
        <v>60</v>
      </c>
      <c r="C60" s="218"/>
      <c r="D60" s="217">
        <v>60</v>
      </c>
      <c r="E60" s="218"/>
      <c r="F60" s="237"/>
      <c r="G60" s="238"/>
      <c r="I60" s="279" t="s">
        <v>160</v>
      </c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1"/>
    </row>
    <row r="61" spans="1:25" ht="17.25" customHeight="1" x14ac:dyDescent="0.2">
      <c r="A61" s="98" t="s">
        <v>21</v>
      </c>
      <c r="B61" s="241">
        <v>46</v>
      </c>
      <c r="C61" s="242"/>
      <c r="D61" s="241">
        <v>38</v>
      </c>
      <c r="E61" s="242"/>
      <c r="F61" s="237"/>
      <c r="G61" s="238"/>
      <c r="I61" s="282" t="s">
        <v>161</v>
      </c>
      <c r="J61" s="267" t="s">
        <v>162</v>
      </c>
      <c r="K61" s="267"/>
      <c r="L61" s="267"/>
      <c r="M61" s="269" t="s">
        <v>163</v>
      </c>
      <c r="N61" s="271" t="s">
        <v>164</v>
      </c>
      <c r="O61" s="273" t="s">
        <v>165</v>
      </c>
      <c r="P61" s="92"/>
      <c r="Q61" s="92"/>
      <c r="R61" s="92"/>
      <c r="S61" s="92"/>
      <c r="T61" s="92"/>
      <c r="U61" s="92"/>
      <c r="V61" s="92"/>
      <c r="W61" s="92"/>
      <c r="X61" s="92"/>
      <c r="Y61" s="93"/>
    </row>
    <row r="62" spans="1:25" ht="17.25" customHeight="1" x14ac:dyDescent="0.2">
      <c r="A62" s="98" t="s">
        <v>143</v>
      </c>
      <c r="B62" s="246">
        <f>B61*62</f>
        <v>2852</v>
      </c>
      <c r="C62" s="247"/>
      <c r="D62" s="241">
        <f>D61*62</f>
        <v>2356</v>
      </c>
      <c r="E62" s="242"/>
      <c r="F62" s="239"/>
      <c r="G62" s="240"/>
      <c r="I62" s="283"/>
      <c r="J62" s="268"/>
      <c r="K62" s="268"/>
      <c r="L62" s="268"/>
      <c r="M62" s="270"/>
      <c r="N62" s="272"/>
      <c r="O62" s="274"/>
      <c r="P62" s="92"/>
      <c r="Q62" s="92"/>
      <c r="R62" s="92"/>
      <c r="S62" s="92"/>
      <c r="T62" s="92"/>
      <c r="U62" s="92"/>
      <c r="V62" s="92"/>
      <c r="W62" s="92"/>
      <c r="X62" s="92"/>
      <c r="Y62" s="93"/>
    </row>
    <row r="63" spans="1:25" ht="28.5" customHeight="1" x14ac:dyDescent="0.2">
      <c r="A63" s="56" t="s">
        <v>88</v>
      </c>
      <c r="B63" s="275" t="s">
        <v>15</v>
      </c>
      <c r="C63" s="276"/>
      <c r="D63" s="275" t="s">
        <v>16</v>
      </c>
      <c r="E63" s="276"/>
      <c r="F63" s="277"/>
      <c r="G63" s="278"/>
      <c r="I63" s="289" t="s">
        <v>166</v>
      </c>
      <c r="J63" s="291" t="s">
        <v>167</v>
      </c>
      <c r="K63" s="291"/>
      <c r="L63" s="291"/>
      <c r="M63" s="284" t="s">
        <v>168</v>
      </c>
      <c r="N63" s="291">
        <v>0.88</v>
      </c>
      <c r="O63" s="284" t="s">
        <v>179</v>
      </c>
      <c r="P63" s="94"/>
      <c r="Q63" s="94"/>
      <c r="R63" s="94"/>
      <c r="S63" s="94"/>
      <c r="T63" s="94"/>
      <c r="U63" s="94"/>
      <c r="V63" s="94"/>
      <c r="W63" s="94"/>
      <c r="X63" s="94"/>
      <c r="Y63" s="95"/>
    </row>
    <row r="64" spans="1:25" ht="25.5" customHeight="1" thickBot="1" x14ac:dyDescent="0.25">
      <c r="A64" s="97" t="s">
        <v>65</v>
      </c>
      <c r="B64" s="217" t="s">
        <v>17</v>
      </c>
      <c r="C64" s="218"/>
      <c r="D64" s="217" t="s">
        <v>17</v>
      </c>
      <c r="E64" s="218"/>
      <c r="F64" s="277"/>
      <c r="G64" s="278"/>
      <c r="I64" s="290"/>
      <c r="J64" s="292"/>
      <c r="K64" s="292"/>
      <c r="L64" s="292"/>
      <c r="M64" s="285"/>
      <c r="N64" s="292"/>
      <c r="O64" s="285"/>
      <c r="P64" s="109"/>
      <c r="Q64" s="107"/>
      <c r="R64" s="107"/>
      <c r="S64" s="107"/>
      <c r="T64" s="107"/>
      <c r="U64" s="107"/>
      <c r="V64" s="107"/>
      <c r="W64" s="107"/>
      <c r="X64" s="107"/>
      <c r="Y64" s="108"/>
    </row>
    <row r="65" spans="1:30" ht="13.9" customHeight="1" x14ac:dyDescent="0.2">
      <c r="A65" s="97" t="s">
        <v>142</v>
      </c>
      <c r="B65" s="217">
        <v>75</v>
      </c>
      <c r="C65" s="218"/>
      <c r="D65" s="217">
        <v>75</v>
      </c>
      <c r="E65" s="218"/>
      <c r="F65" s="277"/>
      <c r="G65" s="278"/>
      <c r="I65" s="286" t="s">
        <v>173</v>
      </c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</row>
    <row r="66" spans="1:30" ht="19.5" customHeight="1" x14ac:dyDescent="0.2">
      <c r="A66" s="97" t="s">
        <v>18</v>
      </c>
      <c r="B66" s="217">
        <v>35</v>
      </c>
      <c r="C66" s="218"/>
      <c r="D66" s="217">
        <v>35</v>
      </c>
      <c r="E66" s="218"/>
      <c r="F66" s="277"/>
      <c r="G66" s="278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</row>
    <row r="67" spans="1:30" ht="13.9" customHeight="1" x14ac:dyDescent="0.2">
      <c r="A67" s="41" t="s">
        <v>145</v>
      </c>
      <c r="B67" s="217">
        <v>0.46</v>
      </c>
      <c r="C67" s="218"/>
      <c r="D67" s="217">
        <v>0.8</v>
      </c>
      <c r="E67" s="218"/>
      <c r="F67" s="277"/>
      <c r="G67" s="278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</row>
    <row r="68" spans="1:30" ht="13.15" customHeight="1" x14ac:dyDescent="0.2">
      <c r="A68" s="97" t="s">
        <v>19</v>
      </c>
      <c r="B68" s="217">
        <v>13</v>
      </c>
      <c r="C68" s="218"/>
      <c r="D68" s="217">
        <v>15</v>
      </c>
      <c r="E68" s="218"/>
      <c r="F68" s="277"/>
      <c r="G68" s="278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</row>
    <row r="69" spans="1:30" ht="21" customHeight="1" x14ac:dyDescent="0.2">
      <c r="A69" s="40" t="s">
        <v>144</v>
      </c>
      <c r="B69" s="251">
        <v>62</v>
      </c>
      <c r="C69" s="252"/>
      <c r="D69" s="251">
        <v>62</v>
      </c>
      <c r="E69" s="252"/>
      <c r="F69" s="277"/>
      <c r="G69" s="278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</row>
    <row r="70" spans="1:30" ht="13.15" customHeight="1" thickBot="1" x14ac:dyDescent="0.25">
      <c r="A70" s="97" t="s">
        <v>20</v>
      </c>
      <c r="B70" s="217">
        <v>60</v>
      </c>
      <c r="C70" s="218"/>
      <c r="D70" s="217">
        <v>60</v>
      </c>
      <c r="E70" s="218"/>
      <c r="F70" s="277"/>
      <c r="G70" s="27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</row>
    <row r="71" spans="1:30" ht="13.5" customHeight="1" thickBot="1" x14ac:dyDescent="0.25">
      <c r="A71" s="98" t="s">
        <v>21</v>
      </c>
      <c r="B71" s="246">
        <v>42</v>
      </c>
      <c r="C71" s="247"/>
      <c r="D71" s="246">
        <v>33</v>
      </c>
      <c r="E71" s="247"/>
      <c r="F71" s="277"/>
      <c r="G71" s="278"/>
      <c r="I71" s="279" t="s">
        <v>87</v>
      </c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1"/>
    </row>
    <row r="72" spans="1:30" ht="13.5" customHeight="1" x14ac:dyDescent="0.2">
      <c r="A72" s="98" t="s">
        <v>143</v>
      </c>
      <c r="B72" s="246">
        <f>B71*62</f>
        <v>2604</v>
      </c>
      <c r="C72" s="247"/>
      <c r="D72" s="246">
        <f>D71*62</f>
        <v>2046</v>
      </c>
      <c r="E72" s="247"/>
      <c r="F72" s="277"/>
      <c r="G72" s="278"/>
      <c r="I72" s="305" t="s">
        <v>75</v>
      </c>
      <c r="J72" s="306"/>
      <c r="K72" s="306"/>
      <c r="L72" s="307"/>
      <c r="M72" s="308" t="s">
        <v>86</v>
      </c>
      <c r="N72" s="309"/>
      <c r="O72" s="310"/>
      <c r="P72" s="311"/>
      <c r="Q72" s="312"/>
      <c r="R72" s="312"/>
      <c r="S72" s="312"/>
      <c r="T72" s="312"/>
      <c r="U72" s="312"/>
      <c r="V72" s="312"/>
      <c r="W72" s="312"/>
      <c r="X72" s="312"/>
      <c r="Y72" s="313"/>
    </row>
    <row r="73" spans="1:30" ht="18.95" customHeight="1" x14ac:dyDescent="0.2">
      <c r="A73" s="56" t="s">
        <v>76</v>
      </c>
      <c r="B73" s="275" t="s">
        <v>15</v>
      </c>
      <c r="C73" s="276"/>
      <c r="D73" s="275" t="s">
        <v>16</v>
      </c>
      <c r="E73" s="276"/>
      <c r="F73" s="298"/>
      <c r="G73" s="299"/>
      <c r="I73" s="243" t="s">
        <v>66</v>
      </c>
      <c r="J73" s="244"/>
      <c r="K73" s="244"/>
      <c r="L73" s="245"/>
      <c r="M73" s="295" t="s">
        <v>110</v>
      </c>
      <c r="N73" s="296"/>
      <c r="O73" s="297"/>
      <c r="P73" s="311"/>
      <c r="Q73" s="312"/>
      <c r="R73" s="312"/>
      <c r="S73" s="312"/>
      <c r="T73" s="312"/>
      <c r="U73" s="312"/>
      <c r="V73" s="312"/>
      <c r="W73" s="312"/>
      <c r="X73" s="312"/>
      <c r="Y73" s="313"/>
    </row>
    <row r="74" spans="1:30" ht="15.6" customHeight="1" x14ac:dyDescent="0.2">
      <c r="A74" s="42" t="s">
        <v>65</v>
      </c>
      <c r="B74" s="304" t="s">
        <v>80</v>
      </c>
      <c r="C74" s="294"/>
      <c r="D74" s="304" t="s">
        <v>80</v>
      </c>
      <c r="E74" s="294"/>
      <c r="F74" s="300"/>
      <c r="G74" s="301"/>
      <c r="I74" s="243" t="s">
        <v>83</v>
      </c>
      <c r="J74" s="244"/>
      <c r="K74" s="244"/>
      <c r="L74" s="245"/>
      <c r="M74" s="295" t="s">
        <v>111</v>
      </c>
      <c r="N74" s="296"/>
      <c r="O74" s="297"/>
      <c r="P74" s="311"/>
      <c r="Q74" s="312"/>
      <c r="R74" s="312"/>
      <c r="S74" s="312"/>
      <c r="T74" s="312"/>
      <c r="U74" s="312"/>
      <c r="V74" s="312"/>
      <c r="W74" s="312"/>
      <c r="X74" s="312"/>
      <c r="Y74" s="313"/>
    </row>
    <row r="75" spans="1:30" ht="13.9" customHeight="1" x14ac:dyDescent="0.2">
      <c r="A75" s="42" t="s">
        <v>83</v>
      </c>
      <c r="B75" s="304" t="s">
        <v>81</v>
      </c>
      <c r="C75" s="294"/>
      <c r="D75" s="304" t="s">
        <v>81</v>
      </c>
      <c r="E75" s="294"/>
      <c r="F75" s="300"/>
      <c r="G75" s="301"/>
      <c r="I75" s="243" t="s">
        <v>18</v>
      </c>
      <c r="J75" s="244"/>
      <c r="K75" s="244"/>
      <c r="L75" s="245"/>
      <c r="M75" s="319" t="s">
        <v>146</v>
      </c>
      <c r="N75" s="320"/>
      <c r="O75" s="321"/>
      <c r="P75" s="311"/>
      <c r="Q75" s="312"/>
      <c r="R75" s="312"/>
      <c r="S75" s="312"/>
      <c r="T75" s="312"/>
      <c r="U75" s="312"/>
      <c r="V75" s="312"/>
      <c r="W75" s="312"/>
      <c r="X75" s="312"/>
      <c r="Y75" s="313"/>
    </row>
    <row r="76" spans="1:30" ht="13.15" customHeight="1" x14ac:dyDescent="0.2">
      <c r="A76" s="42" t="s">
        <v>18</v>
      </c>
      <c r="B76" s="293">
        <v>35</v>
      </c>
      <c r="C76" s="294"/>
      <c r="D76" s="293">
        <v>35</v>
      </c>
      <c r="E76" s="294"/>
      <c r="F76" s="300"/>
      <c r="G76" s="301"/>
      <c r="I76" s="248" t="s">
        <v>85</v>
      </c>
      <c r="J76" s="249"/>
      <c r="K76" s="249"/>
      <c r="L76" s="250"/>
      <c r="M76" s="322" t="s">
        <v>147</v>
      </c>
      <c r="N76" s="323"/>
      <c r="O76" s="324"/>
      <c r="P76" s="311"/>
      <c r="Q76" s="312"/>
      <c r="R76" s="312"/>
      <c r="S76" s="312"/>
      <c r="T76" s="312"/>
      <c r="U76" s="312"/>
      <c r="V76" s="312"/>
      <c r="W76" s="312"/>
      <c r="X76" s="312"/>
      <c r="Y76" s="313"/>
    </row>
    <row r="77" spans="1:30" ht="13.9" customHeight="1" x14ac:dyDescent="0.2">
      <c r="A77" s="42" t="s">
        <v>19</v>
      </c>
      <c r="B77" s="293">
        <v>20</v>
      </c>
      <c r="C77" s="294"/>
      <c r="D77" s="293">
        <v>24</v>
      </c>
      <c r="E77" s="294"/>
      <c r="F77" s="300"/>
      <c r="G77" s="301"/>
      <c r="I77" s="248" t="s">
        <v>19</v>
      </c>
      <c r="J77" s="249"/>
      <c r="K77" s="249"/>
      <c r="L77" s="250"/>
      <c r="M77" s="295" t="s">
        <v>112</v>
      </c>
      <c r="N77" s="296"/>
      <c r="O77" s="297"/>
      <c r="P77" s="311"/>
      <c r="Q77" s="312"/>
      <c r="R77" s="312"/>
      <c r="S77" s="312"/>
      <c r="T77" s="312"/>
      <c r="U77" s="312"/>
      <c r="V77" s="312"/>
      <c r="W77" s="312"/>
      <c r="X77" s="312"/>
      <c r="Y77" s="313"/>
    </row>
    <row r="78" spans="1:30" s="18" customFormat="1" ht="13.15" customHeight="1" x14ac:dyDescent="0.15">
      <c r="A78" s="44" t="s">
        <v>84</v>
      </c>
      <c r="B78" s="317">
        <v>62</v>
      </c>
      <c r="C78" s="318"/>
      <c r="D78" s="317">
        <v>62</v>
      </c>
      <c r="E78" s="318"/>
      <c r="F78" s="300"/>
      <c r="G78" s="301"/>
      <c r="I78" s="243" t="s">
        <v>84</v>
      </c>
      <c r="J78" s="244"/>
      <c r="K78" s="244"/>
      <c r="L78" s="245"/>
      <c r="M78" s="295" t="s">
        <v>148</v>
      </c>
      <c r="N78" s="296"/>
      <c r="O78" s="297"/>
      <c r="P78" s="311"/>
      <c r="Q78" s="312"/>
      <c r="R78" s="312"/>
      <c r="S78" s="312"/>
      <c r="T78" s="312"/>
      <c r="U78" s="312"/>
      <c r="V78" s="312"/>
      <c r="W78" s="312"/>
      <c r="X78" s="312"/>
      <c r="Y78" s="313"/>
      <c r="Z78" s="19"/>
      <c r="AA78" s="19"/>
      <c r="AB78" s="19"/>
      <c r="AC78" s="19"/>
      <c r="AD78" s="19"/>
    </row>
    <row r="79" spans="1:30" ht="13.15" customHeight="1" x14ac:dyDescent="0.2">
      <c r="A79" s="42" t="s">
        <v>20</v>
      </c>
      <c r="B79" s="293">
        <v>60</v>
      </c>
      <c r="C79" s="294"/>
      <c r="D79" s="293">
        <v>60</v>
      </c>
      <c r="E79" s="294"/>
      <c r="F79" s="300"/>
      <c r="G79" s="301"/>
      <c r="I79" s="248" t="s">
        <v>20</v>
      </c>
      <c r="J79" s="249"/>
      <c r="K79" s="249"/>
      <c r="L79" s="250"/>
      <c r="M79" s="295" t="s">
        <v>149</v>
      </c>
      <c r="N79" s="296"/>
      <c r="O79" s="297"/>
      <c r="P79" s="311"/>
      <c r="Q79" s="312"/>
      <c r="R79" s="312"/>
      <c r="S79" s="312"/>
      <c r="T79" s="312"/>
      <c r="U79" s="312"/>
      <c r="V79" s="312"/>
      <c r="W79" s="312"/>
      <c r="X79" s="312"/>
      <c r="Y79" s="313"/>
    </row>
    <row r="80" spans="1:30" ht="13.15" customHeight="1" x14ac:dyDescent="0.2">
      <c r="A80" s="45" t="s">
        <v>85</v>
      </c>
      <c r="B80" s="293">
        <v>0.62</v>
      </c>
      <c r="C80" s="294"/>
      <c r="D80" s="293">
        <v>0.88</v>
      </c>
      <c r="E80" s="294"/>
      <c r="F80" s="300"/>
      <c r="G80" s="301"/>
      <c r="I80" s="333" t="s">
        <v>21</v>
      </c>
      <c r="J80" s="323"/>
      <c r="K80" s="323"/>
      <c r="L80" s="324"/>
      <c r="M80" s="334" t="s">
        <v>176</v>
      </c>
      <c r="N80" s="335"/>
      <c r="O80" s="336"/>
      <c r="P80" s="311"/>
      <c r="Q80" s="312"/>
      <c r="R80" s="312"/>
      <c r="S80" s="312"/>
      <c r="T80" s="312"/>
      <c r="U80" s="312"/>
      <c r="V80" s="312"/>
      <c r="W80" s="312"/>
      <c r="X80" s="312"/>
      <c r="Y80" s="313"/>
    </row>
    <row r="81" spans="1:25" ht="13.5" customHeight="1" thickBot="1" x14ac:dyDescent="0.25">
      <c r="A81" s="43" t="s">
        <v>21</v>
      </c>
      <c r="B81" s="304" t="s">
        <v>174</v>
      </c>
      <c r="C81" s="294"/>
      <c r="D81" s="304" t="s">
        <v>175</v>
      </c>
      <c r="E81" s="294"/>
      <c r="F81" s="300"/>
      <c r="G81" s="301"/>
      <c r="I81" s="337" t="s">
        <v>82</v>
      </c>
      <c r="J81" s="338"/>
      <c r="K81" s="338"/>
      <c r="L81" s="339"/>
      <c r="M81" s="110" t="s">
        <v>177</v>
      </c>
      <c r="N81" s="111"/>
      <c r="O81" s="112" t="s">
        <v>178</v>
      </c>
      <c r="P81" s="314"/>
      <c r="Q81" s="315"/>
      <c r="R81" s="315"/>
      <c r="S81" s="315"/>
      <c r="T81" s="315"/>
      <c r="U81" s="315"/>
      <c r="V81" s="315"/>
      <c r="W81" s="315"/>
      <c r="X81" s="315"/>
      <c r="Y81" s="316"/>
    </row>
    <row r="82" spans="1:25" ht="12.6" customHeight="1" x14ac:dyDescent="0.2">
      <c r="A82" s="325" t="s">
        <v>82</v>
      </c>
      <c r="B82" s="327">
        <v>3844</v>
      </c>
      <c r="C82" s="328"/>
      <c r="D82" s="327">
        <v>2852</v>
      </c>
      <c r="E82" s="329"/>
      <c r="F82" s="300"/>
      <c r="G82" s="301"/>
    </row>
    <row r="83" spans="1:25" ht="12.75" customHeight="1" thickBot="1" x14ac:dyDescent="0.25">
      <c r="A83" s="326"/>
      <c r="B83" s="330">
        <v>4216</v>
      </c>
      <c r="C83" s="331"/>
      <c r="D83" s="330">
        <v>3038</v>
      </c>
      <c r="E83" s="332"/>
      <c r="F83" s="302"/>
      <c r="G83" s="303"/>
    </row>
    <row r="84" spans="1:25" ht="15" customHeight="1" x14ac:dyDescent="0.3"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</row>
    <row r="85" spans="1:25" ht="12.75" x14ac:dyDescent="0.2">
      <c r="I85" s="341"/>
      <c r="J85" s="341"/>
      <c r="K85" s="341"/>
      <c r="L85" s="341"/>
      <c r="M85" s="342"/>
      <c r="N85" s="342"/>
      <c r="O85" s="342"/>
      <c r="P85" s="312"/>
      <c r="Q85" s="312"/>
      <c r="R85" s="312"/>
      <c r="S85" s="312"/>
      <c r="T85" s="312"/>
      <c r="U85" s="312"/>
      <c r="V85" s="312"/>
      <c r="W85" s="312"/>
      <c r="X85" s="312"/>
      <c r="Y85" s="312"/>
    </row>
    <row r="86" spans="1:25" ht="12" x14ac:dyDescent="0.2">
      <c r="I86" s="343"/>
      <c r="J86" s="343"/>
      <c r="K86" s="343"/>
      <c r="L86" s="343"/>
      <c r="M86" s="344"/>
      <c r="N86" s="344"/>
      <c r="O86" s="344"/>
      <c r="P86" s="312"/>
      <c r="Q86" s="312"/>
      <c r="R86" s="312"/>
      <c r="S86" s="312"/>
      <c r="T86" s="312"/>
      <c r="U86" s="312"/>
      <c r="V86" s="312"/>
      <c r="W86" s="312"/>
      <c r="X86" s="312"/>
      <c r="Y86" s="312"/>
    </row>
    <row r="87" spans="1:25" ht="12" x14ac:dyDescent="0.2">
      <c r="I87" s="343"/>
      <c r="J87" s="343"/>
      <c r="K87" s="343"/>
      <c r="L87" s="343"/>
      <c r="M87" s="345"/>
      <c r="N87" s="345"/>
      <c r="O87" s="345"/>
      <c r="P87" s="312"/>
      <c r="Q87" s="312"/>
      <c r="R87" s="312"/>
      <c r="S87" s="312"/>
      <c r="T87" s="312"/>
      <c r="U87" s="312"/>
      <c r="V87" s="312"/>
      <c r="W87" s="312"/>
      <c r="X87" s="312"/>
      <c r="Y87" s="312"/>
    </row>
    <row r="88" spans="1:25" ht="12.75" x14ac:dyDescent="0.2">
      <c r="I88" s="343"/>
      <c r="J88" s="343"/>
      <c r="K88" s="343"/>
      <c r="L88" s="343"/>
      <c r="M88" s="350"/>
      <c r="N88" s="350"/>
      <c r="O88" s="350"/>
      <c r="P88" s="312"/>
      <c r="Q88" s="312"/>
      <c r="R88" s="312"/>
      <c r="S88" s="312"/>
      <c r="T88" s="312"/>
      <c r="U88" s="312"/>
      <c r="V88" s="312"/>
      <c r="W88" s="312"/>
      <c r="X88" s="312"/>
      <c r="Y88" s="312"/>
    </row>
    <row r="89" spans="1:25" ht="13.5" x14ac:dyDescent="0.2">
      <c r="I89" s="348"/>
      <c r="J89" s="348"/>
      <c r="K89" s="348"/>
      <c r="L89" s="348"/>
      <c r="M89" s="351"/>
      <c r="N89" s="351"/>
      <c r="O89" s="351"/>
      <c r="P89" s="312"/>
      <c r="Q89" s="312"/>
      <c r="R89" s="312"/>
      <c r="S89" s="312"/>
      <c r="T89" s="312"/>
      <c r="U89" s="312"/>
      <c r="V89" s="312"/>
      <c r="W89" s="312"/>
      <c r="X89" s="312"/>
      <c r="Y89" s="312"/>
    </row>
    <row r="90" spans="1:25" ht="12" x14ac:dyDescent="0.2">
      <c r="I90" s="348"/>
      <c r="J90" s="348"/>
      <c r="K90" s="348"/>
      <c r="L90" s="348"/>
      <c r="M90" s="345"/>
      <c r="N90" s="345"/>
      <c r="O90" s="345"/>
      <c r="P90" s="312"/>
      <c r="Q90" s="312"/>
      <c r="R90" s="312"/>
      <c r="S90" s="312"/>
      <c r="T90" s="312"/>
      <c r="U90" s="312"/>
      <c r="V90" s="312"/>
      <c r="W90" s="312"/>
      <c r="X90" s="312"/>
      <c r="Y90" s="312"/>
    </row>
    <row r="91" spans="1:25" ht="12" x14ac:dyDescent="0.2">
      <c r="I91" s="343"/>
      <c r="J91" s="343"/>
      <c r="K91" s="343"/>
      <c r="L91" s="343"/>
      <c r="M91" s="345"/>
      <c r="N91" s="345"/>
      <c r="O91" s="345"/>
      <c r="P91" s="312"/>
      <c r="Q91" s="312"/>
      <c r="R91" s="312"/>
      <c r="S91" s="312"/>
      <c r="T91" s="312"/>
      <c r="U91" s="312"/>
      <c r="V91" s="312"/>
      <c r="W91" s="312"/>
      <c r="X91" s="312"/>
      <c r="Y91" s="312"/>
    </row>
    <row r="92" spans="1:25" ht="12" x14ac:dyDescent="0.2">
      <c r="I92" s="348"/>
      <c r="J92" s="348"/>
      <c r="K92" s="348"/>
      <c r="L92" s="348"/>
      <c r="M92" s="349"/>
      <c r="N92" s="349"/>
      <c r="O92" s="349"/>
      <c r="P92" s="312"/>
      <c r="Q92" s="312"/>
      <c r="R92" s="312"/>
      <c r="S92" s="312"/>
      <c r="T92" s="312"/>
      <c r="U92" s="312"/>
      <c r="V92" s="312"/>
      <c r="W92" s="312"/>
      <c r="X92" s="312"/>
      <c r="Y92" s="312"/>
    </row>
    <row r="93" spans="1:25" ht="13.5" x14ac:dyDescent="0.2">
      <c r="I93" s="346"/>
      <c r="J93" s="346"/>
      <c r="K93" s="346"/>
      <c r="L93" s="346"/>
      <c r="M93" s="347"/>
      <c r="N93" s="347"/>
      <c r="O93" s="347"/>
      <c r="P93" s="312"/>
      <c r="Q93" s="312"/>
      <c r="R93" s="312"/>
      <c r="S93" s="312"/>
      <c r="T93" s="312"/>
      <c r="U93" s="312"/>
      <c r="V93" s="312"/>
      <c r="W93" s="312"/>
      <c r="X93" s="312"/>
      <c r="Y93" s="312"/>
    </row>
    <row r="94" spans="1:25" ht="13.5" x14ac:dyDescent="0.2">
      <c r="I94" s="346"/>
      <c r="J94" s="346"/>
      <c r="K94" s="346"/>
      <c r="L94" s="346"/>
      <c r="M94" s="347"/>
      <c r="N94" s="347"/>
      <c r="O94" s="347"/>
      <c r="P94" s="312"/>
      <c r="Q94" s="312"/>
      <c r="R94" s="312"/>
      <c r="S94" s="312"/>
      <c r="T94" s="312"/>
      <c r="U94" s="312"/>
      <c r="V94" s="312"/>
      <c r="W94" s="312"/>
      <c r="X94" s="312"/>
      <c r="Y94" s="312"/>
    </row>
  </sheetData>
  <mergeCells count="285">
    <mergeCell ref="I84:Y84"/>
    <mergeCell ref="I85:L85"/>
    <mergeCell ref="M85:O85"/>
    <mergeCell ref="P85:Y94"/>
    <mergeCell ref="I86:L86"/>
    <mergeCell ref="M86:O86"/>
    <mergeCell ref="I87:L87"/>
    <mergeCell ref="M87:O87"/>
    <mergeCell ref="I94:L94"/>
    <mergeCell ref="M94:O94"/>
    <mergeCell ref="I91:L91"/>
    <mergeCell ref="M91:O91"/>
    <mergeCell ref="I92:L92"/>
    <mergeCell ref="M92:O92"/>
    <mergeCell ref="I93:L93"/>
    <mergeCell ref="M93:O93"/>
    <mergeCell ref="I88:L88"/>
    <mergeCell ref="M88:O88"/>
    <mergeCell ref="I89:L89"/>
    <mergeCell ref="M89:O89"/>
    <mergeCell ref="I90:L90"/>
    <mergeCell ref="M90:O90"/>
    <mergeCell ref="D79:E79"/>
    <mergeCell ref="I76:L76"/>
    <mergeCell ref="M76:O76"/>
    <mergeCell ref="A82:A83"/>
    <mergeCell ref="B82:C82"/>
    <mergeCell ref="D82:E82"/>
    <mergeCell ref="I79:L79"/>
    <mergeCell ref="M79:O79"/>
    <mergeCell ref="B83:C83"/>
    <mergeCell ref="D83:E83"/>
    <mergeCell ref="I80:L80"/>
    <mergeCell ref="M80:O80"/>
    <mergeCell ref="I81:L81"/>
    <mergeCell ref="D76:E76"/>
    <mergeCell ref="I73:L73"/>
    <mergeCell ref="M73:O73"/>
    <mergeCell ref="B77:C77"/>
    <mergeCell ref="D77:E77"/>
    <mergeCell ref="I74:L74"/>
    <mergeCell ref="M74:O74"/>
    <mergeCell ref="F73:G83"/>
    <mergeCell ref="B74:C74"/>
    <mergeCell ref="D74:E74"/>
    <mergeCell ref="B75:C75"/>
    <mergeCell ref="D75:E75"/>
    <mergeCell ref="B76:C76"/>
    <mergeCell ref="B80:C80"/>
    <mergeCell ref="D80:E80"/>
    <mergeCell ref="I77:L77"/>
    <mergeCell ref="M77:O77"/>
    <mergeCell ref="B81:C81"/>
    <mergeCell ref="D81:E81"/>
    <mergeCell ref="I78:L78"/>
    <mergeCell ref="M78:O78"/>
    <mergeCell ref="B78:C78"/>
    <mergeCell ref="D78:E78"/>
    <mergeCell ref="I75:L75"/>
    <mergeCell ref="B73:C73"/>
    <mergeCell ref="D73:E73"/>
    <mergeCell ref="O63:O64"/>
    <mergeCell ref="B67:C67"/>
    <mergeCell ref="D67:E67"/>
    <mergeCell ref="B68:C68"/>
    <mergeCell ref="D68:E68"/>
    <mergeCell ref="I65:Y70"/>
    <mergeCell ref="B69:C69"/>
    <mergeCell ref="D69:E69"/>
    <mergeCell ref="B70:C70"/>
    <mergeCell ref="D70:E70"/>
    <mergeCell ref="B66:C66"/>
    <mergeCell ref="D66:E66"/>
    <mergeCell ref="I63:I64"/>
    <mergeCell ref="J63:L64"/>
    <mergeCell ref="M63:M64"/>
    <mergeCell ref="N63:N64"/>
    <mergeCell ref="I71:Y71"/>
    <mergeCell ref="I72:L72"/>
    <mergeCell ref="M72:O72"/>
    <mergeCell ref="P72:Y81"/>
    <mergeCell ref="M75:O75"/>
    <mergeCell ref="B79:C79"/>
    <mergeCell ref="B65:C65"/>
    <mergeCell ref="D65:E65"/>
    <mergeCell ref="B62:C62"/>
    <mergeCell ref="D62:E62"/>
    <mergeCell ref="B63:C63"/>
    <mergeCell ref="D63:E63"/>
    <mergeCell ref="F63:G72"/>
    <mergeCell ref="I60:Y60"/>
    <mergeCell ref="B64:C64"/>
    <mergeCell ref="D64:E64"/>
    <mergeCell ref="I61:I62"/>
    <mergeCell ref="B71:C71"/>
    <mergeCell ref="D71:E71"/>
    <mergeCell ref="B72:C72"/>
    <mergeCell ref="D72:E72"/>
    <mergeCell ref="P57:Y58"/>
    <mergeCell ref="B58:C58"/>
    <mergeCell ref="D58:E58"/>
    <mergeCell ref="K58:O58"/>
    <mergeCell ref="B59:C59"/>
    <mergeCell ref="D59:E59"/>
    <mergeCell ref="J61:L62"/>
    <mergeCell ref="M61:M62"/>
    <mergeCell ref="N61:N62"/>
    <mergeCell ref="O61:O62"/>
    <mergeCell ref="B56:C56"/>
    <mergeCell ref="D56:E56"/>
    <mergeCell ref="I56:K56"/>
    <mergeCell ref="B57:C57"/>
    <mergeCell ref="D57:E57"/>
    <mergeCell ref="K57:O57"/>
    <mergeCell ref="B53:C53"/>
    <mergeCell ref="D53:E53"/>
    <mergeCell ref="F53:G62"/>
    <mergeCell ref="I53:K53"/>
    <mergeCell ref="B54:C54"/>
    <mergeCell ref="D54:E54"/>
    <mergeCell ref="I54:K54"/>
    <mergeCell ref="B55:C55"/>
    <mergeCell ref="D55:E55"/>
    <mergeCell ref="I55:K55"/>
    <mergeCell ref="B60:C60"/>
    <mergeCell ref="D60:E60"/>
    <mergeCell ref="B61:C61"/>
    <mergeCell ref="D61:E61"/>
    <mergeCell ref="D51:E51"/>
    <mergeCell ref="I51:K51"/>
    <mergeCell ref="B52:C52"/>
    <mergeCell ref="D52:E52"/>
    <mergeCell ref="I52:K52"/>
    <mergeCell ref="M48:M49"/>
    <mergeCell ref="N48:N49"/>
    <mergeCell ref="O48:O49"/>
    <mergeCell ref="B49:C49"/>
    <mergeCell ref="D49:E49"/>
    <mergeCell ref="B50:C50"/>
    <mergeCell ref="D50:E50"/>
    <mergeCell ref="I50:K50"/>
    <mergeCell ref="D47:E47"/>
    <mergeCell ref="I47:K47"/>
    <mergeCell ref="B48:C48"/>
    <mergeCell ref="D48:E48"/>
    <mergeCell ref="I48:K49"/>
    <mergeCell ref="L48:L49"/>
    <mergeCell ref="N43:N44"/>
    <mergeCell ref="O43:O44"/>
    <mergeCell ref="B44:C44"/>
    <mergeCell ref="D44:E44"/>
    <mergeCell ref="B45:C45"/>
    <mergeCell ref="D45:E45"/>
    <mergeCell ref="I45:K45"/>
    <mergeCell ref="B43:C43"/>
    <mergeCell ref="D43:E43"/>
    <mergeCell ref="F43:G52"/>
    <mergeCell ref="I43:K44"/>
    <mergeCell ref="L43:L44"/>
    <mergeCell ref="M43:M44"/>
    <mergeCell ref="B46:C46"/>
    <mergeCell ref="D46:E46"/>
    <mergeCell ref="I46:K46"/>
    <mergeCell ref="B47:C47"/>
    <mergeCell ref="B51:C51"/>
    <mergeCell ref="A42:G42"/>
    <mergeCell ref="I42:Y42"/>
    <mergeCell ref="N32:N41"/>
    <mergeCell ref="O32:O41"/>
    <mergeCell ref="I33:K33"/>
    <mergeCell ref="I34:K34"/>
    <mergeCell ref="B35:B38"/>
    <mergeCell ref="D35:D38"/>
    <mergeCell ref="I35:K35"/>
    <mergeCell ref="I36:K36"/>
    <mergeCell ref="I37:K37"/>
    <mergeCell ref="I38:K38"/>
    <mergeCell ref="I32:K32"/>
    <mergeCell ref="I22:K22"/>
    <mergeCell ref="I23:K23"/>
    <mergeCell ref="A24:G24"/>
    <mergeCell ref="I24:K24"/>
    <mergeCell ref="O21:O31"/>
    <mergeCell ref="B39:B41"/>
    <mergeCell ref="D39:D41"/>
    <mergeCell ref="I39:K39"/>
    <mergeCell ref="I40:K40"/>
    <mergeCell ref="I41:K41"/>
    <mergeCell ref="I21:K21"/>
    <mergeCell ref="N21:N31"/>
    <mergeCell ref="I25:K25"/>
    <mergeCell ref="I26:K26"/>
    <mergeCell ref="B27:B30"/>
    <mergeCell ref="D27:D30"/>
    <mergeCell ref="I27:K27"/>
    <mergeCell ref="I28:K28"/>
    <mergeCell ref="I29:K29"/>
    <mergeCell ref="I30:K30"/>
    <mergeCell ref="B31:B34"/>
    <mergeCell ref="D31:D34"/>
    <mergeCell ref="I31:K31"/>
    <mergeCell ref="A22:A23"/>
    <mergeCell ref="B22:D22"/>
    <mergeCell ref="E22:E23"/>
    <mergeCell ref="F22:F23"/>
    <mergeCell ref="C14:E14"/>
    <mergeCell ref="F14:G14"/>
    <mergeCell ref="C15:E15"/>
    <mergeCell ref="F15:G15"/>
    <mergeCell ref="A16:B16"/>
    <mergeCell ref="C16:E16"/>
    <mergeCell ref="F16:G16"/>
    <mergeCell ref="A17:B17"/>
    <mergeCell ref="C17:E17"/>
    <mergeCell ref="F17:G17"/>
    <mergeCell ref="A20:B20"/>
    <mergeCell ref="C20:E20"/>
    <mergeCell ref="F20:G20"/>
    <mergeCell ref="G22:G23"/>
    <mergeCell ref="A19:B19"/>
    <mergeCell ref="C19:E19"/>
    <mergeCell ref="F19:G19"/>
    <mergeCell ref="I19:K19"/>
    <mergeCell ref="I20:K20"/>
    <mergeCell ref="I17:K17"/>
    <mergeCell ref="I16:K16"/>
    <mergeCell ref="I15:K15"/>
    <mergeCell ref="I14:K14"/>
    <mergeCell ref="P8:P10"/>
    <mergeCell ref="Y8:Y10"/>
    <mergeCell ref="C9:E9"/>
    <mergeCell ref="F9:G9"/>
    <mergeCell ref="M9:M10"/>
    <mergeCell ref="N9:N10"/>
    <mergeCell ref="O9:O10"/>
    <mergeCell ref="C10:E10"/>
    <mergeCell ref="F10:G10"/>
    <mergeCell ref="A8:B9"/>
    <mergeCell ref="C8:E8"/>
    <mergeCell ref="F8:G8"/>
    <mergeCell ref="I8:K10"/>
    <mergeCell ref="L8:L10"/>
    <mergeCell ref="M8:O8"/>
    <mergeCell ref="A10:B11"/>
    <mergeCell ref="C11:E11"/>
    <mergeCell ref="F11:G11"/>
    <mergeCell ref="I11:K11"/>
    <mergeCell ref="N11:N20"/>
    <mergeCell ref="O11:O20"/>
    <mergeCell ref="A12:B13"/>
    <mergeCell ref="C12:E12"/>
    <mergeCell ref="F12:G12"/>
    <mergeCell ref="I12:K12"/>
    <mergeCell ref="C13:E13"/>
    <mergeCell ref="F13:G13"/>
    <mergeCell ref="I13:K13"/>
    <mergeCell ref="A14:B15"/>
    <mergeCell ref="A18:B18"/>
    <mergeCell ref="C18:E18"/>
    <mergeCell ref="F18:G18"/>
    <mergeCell ref="I18:K18"/>
    <mergeCell ref="A6:B7"/>
    <mergeCell ref="C6:E6"/>
    <mergeCell ref="F6:G6"/>
    <mergeCell ref="P6:Y7"/>
    <mergeCell ref="C7:E7"/>
    <mergeCell ref="F7:G7"/>
    <mergeCell ref="A4:B5"/>
    <mergeCell ref="C4:E4"/>
    <mergeCell ref="F4:G4"/>
    <mergeCell ref="I4:Y4"/>
    <mergeCell ref="C5:E5"/>
    <mergeCell ref="F5:G5"/>
    <mergeCell ref="J5:Y5"/>
    <mergeCell ref="I6:O6"/>
    <mergeCell ref="A1:B1"/>
    <mergeCell ref="C1:E1"/>
    <mergeCell ref="F1:G1"/>
    <mergeCell ref="I1:Y1"/>
    <mergeCell ref="A2:B3"/>
    <mergeCell ref="C2:E2"/>
    <mergeCell ref="F2:G2"/>
    <mergeCell ref="J2:Y3"/>
    <mergeCell ref="C3:E3"/>
    <mergeCell ref="F3:G3"/>
  </mergeCells>
  <pageMargins left="0.17" right="0.16" top="0.12" bottom="0" header="0" footer="0"/>
  <pageSetup paperSize="9" scale="95" orientation="landscape" r:id="rId1"/>
  <headerFooter alignWithMargins="0"/>
  <rowBreaks count="2" manualBreakCount="2">
    <brk id="41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01.05.2015</vt:lpstr>
    </vt:vector>
  </TitlesOfParts>
  <Company>EVROLIGA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Вадим</cp:lastModifiedBy>
  <cp:lastPrinted>2015-04-24T07:29:44Z</cp:lastPrinted>
  <dcterms:created xsi:type="dcterms:W3CDTF">2011-03-17T07:16:26Z</dcterms:created>
  <dcterms:modified xsi:type="dcterms:W3CDTF">2015-05-15T12:30:47Z</dcterms:modified>
</cp:coreProperties>
</file>